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hurn.BM\Desktop\New BCV Files\"/>
    </mc:Choice>
  </mc:AlternateContent>
  <bookViews>
    <workbookView xWindow="0" yWindow="0" windowWidth="15345" windowHeight="3870" activeTab="1"/>
  </bookViews>
  <sheets>
    <sheet name="RESULTS" sheetId="1" r:id="rId1"/>
    <sheet name="PRINT" sheetId="2" r:id="rId2"/>
    <sheet name="BNews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R89" i="3" l="1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K86" i="3"/>
  <c r="R84" i="3"/>
  <c r="R86" i="3" s="1"/>
  <c r="Q84" i="3"/>
  <c r="P84" i="3"/>
  <c r="P85" i="3" s="1"/>
  <c r="O84" i="3"/>
  <c r="N84" i="3"/>
  <c r="N86" i="3" s="1"/>
  <c r="M84" i="3"/>
  <c r="L84" i="3"/>
  <c r="L85" i="3" s="1"/>
  <c r="K84" i="3"/>
  <c r="K85" i="3" s="1"/>
  <c r="J84" i="3"/>
  <c r="J86" i="3" s="1"/>
  <c r="I84" i="3"/>
  <c r="H84" i="3"/>
  <c r="H85" i="3" s="1"/>
  <c r="G84" i="3"/>
  <c r="G86" i="3" s="1"/>
  <c r="F84" i="3"/>
  <c r="F86" i="3" s="1"/>
  <c r="E84" i="3"/>
  <c r="D84" i="3"/>
  <c r="D85" i="3" s="1"/>
  <c r="C84" i="3"/>
  <c r="A84" i="3"/>
  <c r="O83" i="3"/>
  <c r="K83" i="3"/>
  <c r="G83" i="3"/>
  <c r="M82" i="3"/>
  <c r="R81" i="3"/>
  <c r="Q81" i="3"/>
  <c r="Q83" i="3" s="1"/>
  <c r="P81" i="3"/>
  <c r="O81" i="3"/>
  <c r="O82" i="3" s="1"/>
  <c r="N81" i="3"/>
  <c r="N82" i="3" s="1"/>
  <c r="M81" i="3"/>
  <c r="M83" i="3" s="1"/>
  <c r="L81" i="3"/>
  <c r="K81" i="3"/>
  <c r="K82" i="3" s="1"/>
  <c r="J81" i="3"/>
  <c r="J83" i="3" s="1"/>
  <c r="I81" i="3"/>
  <c r="I83" i="3" s="1"/>
  <c r="H81" i="3"/>
  <c r="G81" i="3"/>
  <c r="G82" i="3" s="1"/>
  <c r="F81" i="3"/>
  <c r="F82" i="3" s="1"/>
  <c r="E81" i="3"/>
  <c r="D81" i="3"/>
  <c r="C81" i="3"/>
  <c r="A81" i="3"/>
  <c r="R80" i="3"/>
  <c r="F80" i="3"/>
  <c r="R79" i="3"/>
  <c r="J79" i="3"/>
  <c r="F79" i="3"/>
  <c r="R78" i="3"/>
  <c r="Q78" i="3"/>
  <c r="Q80" i="3" s="1"/>
  <c r="P78" i="3"/>
  <c r="P80" i="3" s="1"/>
  <c r="O78" i="3"/>
  <c r="N78" i="3"/>
  <c r="N80" i="3" s="1"/>
  <c r="M78" i="3"/>
  <c r="M80" i="3" s="1"/>
  <c r="L78" i="3"/>
  <c r="K78" i="3"/>
  <c r="J78" i="3"/>
  <c r="J80" i="3" s="1"/>
  <c r="I78" i="3"/>
  <c r="I79" i="3" s="1"/>
  <c r="H78" i="3"/>
  <c r="H80" i="3" s="1"/>
  <c r="G78" i="3"/>
  <c r="F78" i="3"/>
  <c r="E78" i="3"/>
  <c r="E79" i="3" s="1"/>
  <c r="D78" i="3"/>
  <c r="C78" i="3"/>
  <c r="A78" i="3"/>
  <c r="R77" i="3"/>
  <c r="J77" i="3"/>
  <c r="R75" i="3"/>
  <c r="R76" i="3" s="1"/>
  <c r="Q75" i="3"/>
  <c r="Q77" i="3" s="1"/>
  <c r="P75" i="3"/>
  <c r="O75" i="3"/>
  <c r="O77" i="3" s="1"/>
  <c r="N75" i="3"/>
  <c r="N76" i="3" s="1"/>
  <c r="M75" i="3"/>
  <c r="L75" i="3"/>
  <c r="K75" i="3"/>
  <c r="K77" i="3" s="1"/>
  <c r="J75" i="3"/>
  <c r="J76" i="3" s="1"/>
  <c r="I75" i="3"/>
  <c r="I76" i="3" s="1"/>
  <c r="H75" i="3"/>
  <c r="G75" i="3"/>
  <c r="G77" i="3" s="1"/>
  <c r="F75" i="3"/>
  <c r="F76" i="3" s="1"/>
  <c r="E75" i="3"/>
  <c r="E77" i="3" s="1"/>
  <c r="D75" i="3"/>
  <c r="C75" i="3"/>
  <c r="A75" i="3"/>
  <c r="Q74" i="3"/>
  <c r="I74" i="3"/>
  <c r="D74" i="3"/>
  <c r="R72" i="3"/>
  <c r="R74" i="3" s="1"/>
  <c r="Q72" i="3"/>
  <c r="Q73" i="3" s="1"/>
  <c r="P72" i="3"/>
  <c r="P74" i="3" s="1"/>
  <c r="O72" i="3"/>
  <c r="N72" i="3"/>
  <c r="N74" i="3" s="1"/>
  <c r="M72" i="3"/>
  <c r="M73" i="3" s="1"/>
  <c r="L72" i="3"/>
  <c r="K72" i="3"/>
  <c r="J72" i="3"/>
  <c r="J74" i="3" s="1"/>
  <c r="I72" i="3"/>
  <c r="I73" i="3" s="1"/>
  <c r="H72" i="3"/>
  <c r="H74" i="3" s="1"/>
  <c r="G72" i="3"/>
  <c r="F72" i="3"/>
  <c r="F74" i="3" s="1"/>
  <c r="E72" i="3"/>
  <c r="E73" i="3" s="1"/>
  <c r="D72" i="3"/>
  <c r="D73" i="3" s="1"/>
  <c r="C72" i="3"/>
  <c r="A72" i="3"/>
  <c r="P71" i="3"/>
  <c r="O71" i="3"/>
  <c r="H71" i="3"/>
  <c r="G71" i="3"/>
  <c r="F71" i="3"/>
  <c r="O70" i="3"/>
  <c r="K70" i="3"/>
  <c r="R69" i="3"/>
  <c r="Q69" i="3"/>
  <c r="Q71" i="3" s="1"/>
  <c r="P69" i="3"/>
  <c r="P70" i="3" s="1"/>
  <c r="O69" i="3"/>
  <c r="N69" i="3"/>
  <c r="N70" i="3" s="1"/>
  <c r="M69" i="3"/>
  <c r="M71" i="3" s="1"/>
  <c r="L69" i="3"/>
  <c r="L70" i="3" s="1"/>
  <c r="K69" i="3"/>
  <c r="K71" i="3" s="1"/>
  <c r="J69" i="3"/>
  <c r="I69" i="3"/>
  <c r="I71" i="3" s="1"/>
  <c r="H69" i="3"/>
  <c r="H70" i="3" s="1"/>
  <c r="G69" i="3"/>
  <c r="G70" i="3" s="1"/>
  <c r="F69" i="3"/>
  <c r="F70" i="3" s="1"/>
  <c r="E69" i="3"/>
  <c r="D69" i="3"/>
  <c r="D70" i="3" s="1"/>
  <c r="C69" i="3"/>
  <c r="A69" i="3"/>
  <c r="L67" i="3"/>
  <c r="D67" i="3"/>
  <c r="R66" i="3"/>
  <c r="R67" i="3" s="1"/>
  <c r="Q66" i="3"/>
  <c r="Q68" i="3" s="1"/>
  <c r="P66" i="3"/>
  <c r="P68" i="3" s="1"/>
  <c r="O66" i="3"/>
  <c r="O67" i="3" s="1"/>
  <c r="N66" i="3"/>
  <c r="M66" i="3"/>
  <c r="M67" i="3" s="1"/>
  <c r="L66" i="3"/>
  <c r="L68" i="3" s="1"/>
  <c r="K66" i="3"/>
  <c r="K67" i="3" s="1"/>
  <c r="J66" i="3"/>
  <c r="J68" i="3" s="1"/>
  <c r="I66" i="3"/>
  <c r="H66" i="3"/>
  <c r="H68" i="3" s="1"/>
  <c r="G66" i="3"/>
  <c r="G67" i="3" s="1"/>
  <c r="F66" i="3"/>
  <c r="F67" i="3" s="1"/>
  <c r="E66" i="3"/>
  <c r="D66" i="3"/>
  <c r="D68" i="3" s="1"/>
  <c r="C66" i="3"/>
  <c r="A66" i="3"/>
  <c r="Q65" i="3"/>
  <c r="P65" i="3"/>
  <c r="M65" i="3"/>
  <c r="I65" i="3"/>
  <c r="H65" i="3"/>
  <c r="E65" i="3"/>
  <c r="M64" i="3"/>
  <c r="L64" i="3"/>
  <c r="I64" i="3"/>
  <c r="E64" i="3"/>
  <c r="D64" i="3"/>
  <c r="R63" i="3"/>
  <c r="Q63" i="3"/>
  <c r="Q64" i="3" s="1"/>
  <c r="P63" i="3"/>
  <c r="P64" i="3" s="1"/>
  <c r="O63" i="3"/>
  <c r="O65" i="3" s="1"/>
  <c r="N63" i="3"/>
  <c r="N64" i="3" s="1"/>
  <c r="M63" i="3"/>
  <c r="L63" i="3"/>
  <c r="L65" i="3" s="1"/>
  <c r="K63" i="3"/>
  <c r="J63" i="3"/>
  <c r="I63" i="3"/>
  <c r="H63" i="3"/>
  <c r="H64" i="3" s="1"/>
  <c r="G63" i="3"/>
  <c r="G65" i="3" s="1"/>
  <c r="F63" i="3"/>
  <c r="F64" i="3" s="1"/>
  <c r="E63" i="3"/>
  <c r="D63" i="3"/>
  <c r="D65" i="3" s="1"/>
  <c r="C63" i="3"/>
  <c r="A63" i="3"/>
  <c r="L62" i="3"/>
  <c r="H62" i="3"/>
  <c r="D62" i="3"/>
  <c r="P61" i="3"/>
  <c r="H61" i="3"/>
  <c r="G61" i="3"/>
  <c r="D61" i="3"/>
  <c r="R60" i="3"/>
  <c r="Q60" i="3"/>
  <c r="Q61" i="3" s="1"/>
  <c r="P60" i="3"/>
  <c r="P62" i="3" s="1"/>
  <c r="O60" i="3"/>
  <c r="O61" i="3" s="1"/>
  <c r="N60" i="3"/>
  <c r="N62" i="3" s="1"/>
  <c r="M60" i="3"/>
  <c r="L60" i="3"/>
  <c r="L61" i="3" s="1"/>
  <c r="K60" i="3"/>
  <c r="K62" i="3" s="1"/>
  <c r="J60" i="3"/>
  <c r="I60" i="3"/>
  <c r="I61" i="3" s="1"/>
  <c r="H60" i="3"/>
  <c r="G60" i="3"/>
  <c r="G62" i="3" s="1"/>
  <c r="F60" i="3"/>
  <c r="E60" i="3"/>
  <c r="D60" i="3"/>
  <c r="C60" i="3"/>
  <c r="A60" i="3"/>
  <c r="R59" i="3"/>
  <c r="K59" i="3"/>
  <c r="R58" i="3"/>
  <c r="Q58" i="3"/>
  <c r="M58" i="3"/>
  <c r="K58" i="3"/>
  <c r="J58" i="3"/>
  <c r="E58" i="3"/>
  <c r="R57" i="3"/>
  <c r="Q57" i="3"/>
  <c r="Q59" i="3" s="1"/>
  <c r="P57" i="3"/>
  <c r="P58" i="3" s="1"/>
  <c r="O57" i="3"/>
  <c r="N57" i="3"/>
  <c r="N58" i="3" s="1"/>
  <c r="M57" i="3"/>
  <c r="M59" i="3" s="1"/>
  <c r="L57" i="3"/>
  <c r="L58" i="3" s="1"/>
  <c r="K57" i="3"/>
  <c r="J57" i="3"/>
  <c r="J59" i="3" s="1"/>
  <c r="I57" i="3"/>
  <c r="H57" i="3"/>
  <c r="H58" i="3" s="1"/>
  <c r="G57" i="3"/>
  <c r="F57" i="3"/>
  <c r="E57" i="3"/>
  <c r="E59" i="3" s="1"/>
  <c r="D57" i="3"/>
  <c r="C57" i="3"/>
  <c r="A57" i="3"/>
  <c r="O56" i="3"/>
  <c r="N56" i="3"/>
  <c r="J56" i="3"/>
  <c r="N55" i="3"/>
  <c r="J55" i="3"/>
  <c r="R54" i="3"/>
  <c r="R56" i="3" s="1"/>
  <c r="Q54" i="3"/>
  <c r="Q55" i="3" s="1"/>
  <c r="P54" i="3"/>
  <c r="P56" i="3" s="1"/>
  <c r="O54" i="3"/>
  <c r="O55" i="3" s="1"/>
  <c r="N54" i="3"/>
  <c r="M54" i="3"/>
  <c r="M55" i="3" s="1"/>
  <c r="L54" i="3"/>
  <c r="L56" i="3" s="1"/>
  <c r="K54" i="3"/>
  <c r="K55" i="3" s="1"/>
  <c r="J54" i="3"/>
  <c r="I54" i="3"/>
  <c r="I56" i="3" s="1"/>
  <c r="H54" i="3"/>
  <c r="G54" i="3"/>
  <c r="G55" i="3" s="1"/>
  <c r="F54" i="3"/>
  <c r="E54" i="3"/>
  <c r="E56" i="3" s="1"/>
  <c r="D54" i="3"/>
  <c r="D56" i="3" s="1"/>
  <c r="C54" i="3"/>
  <c r="A54" i="3"/>
  <c r="H53" i="3"/>
  <c r="G53" i="3"/>
  <c r="O52" i="3"/>
  <c r="K52" i="3"/>
  <c r="R51" i="3"/>
  <c r="R52" i="3" s="1"/>
  <c r="Q51" i="3"/>
  <c r="Q52" i="3" s="1"/>
  <c r="P51" i="3"/>
  <c r="O51" i="3"/>
  <c r="O53" i="3" s="1"/>
  <c r="N51" i="3"/>
  <c r="N53" i="3" s="1"/>
  <c r="M51" i="3"/>
  <c r="M52" i="3" s="1"/>
  <c r="L51" i="3"/>
  <c r="L52" i="3" s="1"/>
  <c r="K51" i="3"/>
  <c r="K53" i="3" s="1"/>
  <c r="J51" i="3"/>
  <c r="J52" i="3" s="1"/>
  <c r="I51" i="3"/>
  <c r="I53" i="3" s="1"/>
  <c r="H51" i="3"/>
  <c r="H52" i="3" s="1"/>
  <c r="G51" i="3"/>
  <c r="G52" i="3" s="1"/>
  <c r="F51" i="3"/>
  <c r="F52" i="3" s="1"/>
  <c r="E51" i="3"/>
  <c r="E53" i="3" s="1"/>
  <c r="D51" i="3"/>
  <c r="C51" i="3"/>
  <c r="A51" i="3"/>
  <c r="R50" i="3"/>
  <c r="N50" i="3"/>
  <c r="F50" i="3"/>
  <c r="N49" i="3"/>
  <c r="H49" i="3"/>
  <c r="F49" i="3"/>
  <c r="D49" i="3"/>
  <c r="R48" i="3"/>
  <c r="R49" i="3" s="1"/>
  <c r="Q48" i="3"/>
  <c r="Q49" i="3" s="1"/>
  <c r="P48" i="3"/>
  <c r="P50" i="3" s="1"/>
  <c r="O48" i="3"/>
  <c r="O49" i="3" s="1"/>
  <c r="N48" i="3"/>
  <c r="M48" i="3"/>
  <c r="M50" i="3" s="1"/>
  <c r="L48" i="3"/>
  <c r="L50" i="3" s="1"/>
  <c r="K48" i="3"/>
  <c r="K49" i="3" s="1"/>
  <c r="J48" i="3"/>
  <c r="J50" i="3" s="1"/>
  <c r="I48" i="3"/>
  <c r="I49" i="3" s="1"/>
  <c r="H48" i="3"/>
  <c r="H50" i="3" s="1"/>
  <c r="G48" i="3"/>
  <c r="G49" i="3" s="1"/>
  <c r="F48" i="3"/>
  <c r="E48" i="3"/>
  <c r="E49" i="3" s="1"/>
  <c r="D48" i="3"/>
  <c r="D50" i="3" s="1"/>
  <c r="C48" i="3"/>
  <c r="A48" i="3"/>
  <c r="Q47" i="3"/>
  <c r="M47" i="3"/>
  <c r="E47" i="3"/>
  <c r="M46" i="3"/>
  <c r="I46" i="3"/>
  <c r="G46" i="3"/>
  <c r="E46" i="3"/>
  <c r="R45" i="3"/>
  <c r="Q45" i="3"/>
  <c r="Q46" i="3" s="1"/>
  <c r="P45" i="3"/>
  <c r="P46" i="3" s="1"/>
  <c r="O45" i="3"/>
  <c r="O47" i="3" s="1"/>
  <c r="N45" i="3"/>
  <c r="N46" i="3" s="1"/>
  <c r="M45" i="3"/>
  <c r="L45" i="3"/>
  <c r="L47" i="3" s="1"/>
  <c r="K45" i="3"/>
  <c r="K47" i="3" s="1"/>
  <c r="J45" i="3"/>
  <c r="I45" i="3"/>
  <c r="I47" i="3" s="1"/>
  <c r="H45" i="3"/>
  <c r="H46" i="3" s="1"/>
  <c r="G45" i="3"/>
  <c r="G47" i="3" s="1"/>
  <c r="F45" i="3"/>
  <c r="E45" i="3"/>
  <c r="D45" i="3"/>
  <c r="D46" i="3" s="1"/>
  <c r="C45" i="3"/>
  <c r="A45" i="3"/>
  <c r="P44" i="3"/>
  <c r="L44" i="3"/>
  <c r="G44" i="3"/>
  <c r="D44" i="3"/>
  <c r="R43" i="3"/>
  <c r="L43" i="3"/>
  <c r="K43" i="3"/>
  <c r="H43" i="3"/>
  <c r="D43" i="3"/>
  <c r="R42" i="3"/>
  <c r="R44" i="3" s="1"/>
  <c r="Q42" i="3"/>
  <c r="P42" i="3"/>
  <c r="P43" i="3" s="1"/>
  <c r="O42" i="3"/>
  <c r="O43" i="3" s="1"/>
  <c r="N42" i="3"/>
  <c r="N44" i="3" s="1"/>
  <c r="M42" i="3"/>
  <c r="M43" i="3" s="1"/>
  <c r="L42" i="3"/>
  <c r="K42" i="3"/>
  <c r="K44" i="3" s="1"/>
  <c r="J42" i="3"/>
  <c r="J44" i="3" s="1"/>
  <c r="I42" i="3"/>
  <c r="H42" i="3"/>
  <c r="H44" i="3" s="1"/>
  <c r="G42" i="3"/>
  <c r="G43" i="3" s="1"/>
  <c r="F42" i="3"/>
  <c r="F44" i="3" s="1"/>
  <c r="E42" i="3"/>
  <c r="D42" i="3"/>
  <c r="C42" i="3"/>
  <c r="A42" i="3"/>
  <c r="R41" i="3"/>
  <c r="R40" i="3"/>
  <c r="F40" i="3"/>
  <c r="R39" i="3"/>
  <c r="Q39" i="3"/>
  <c r="Q41" i="3" s="1"/>
  <c r="P39" i="3"/>
  <c r="P40" i="3" s="1"/>
  <c r="O39" i="3"/>
  <c r="O41" i="3" s="1"/>
  <c r="N39" i="3"/>
  <c r="N40" i="3" s="1"/>
  <c r="M39" i="3"/>
  <c r="M41" i="3" s="1"/>
  <c r="L39" i="3"/>
  <c r="L40" i="3" s="1"/>
  <c r="K39" i="3"/>
  <c r="K41" i="3" s="1"/>
  <c r="J39" i="3"/>
  <c r="I39" i="3"/>
  <c r="H39" i="3"/>
  <c r="H40" i="3" s="1"/>
  <c r="G39" i="3"/>
  <c r="G41" i="3" s="1"/>
  <c r="F39" i="3"/>
  <c r="F41" i="3" s="1"/>
  <c r="E39" i="3"/>
  <c r="E41" i="3" s="1"/>
  <c r="D39" i="3"/>
  <c r="C39" i="3"/>
  <c r="A39" i="3"/>
  <c r="O38" i="3"/>
  <c r="J38" i="3"/>
  <c r="F38" i="3"/>
  <c r="N37" i="3"/>
  <c r="J37" i="3"/>
  <c r="R36" i="3"/>
  <c r="R38" i="3" s="1"/>
  <c r="Q36" i="3"/>
  <c r="Q37" i="3" s="1"/>
  <c r="P36" i="3"/>
  <c r="O36" i="3"/>
  <c r="O37" i="3" s="1"/>
  <c r="N36" i="3"/>
  <c r="N38" i="3" s="1"/>
  <c r="M36" i="3"/>
  <c r="M37" i="3" s="1"/>
  <c r="L36" i="3"/>
  <c r="L38" i="3" s="1"/>
  <c r="K36" i="3"/>
  <c r="K37" i="3" s="1"/>
  <c r="J36" i="3"/>
  <c r="I36" i="3"/>
  <c r="I38" i="3" s="1"/>
  <c r="H36" i="3"/>
  <c r="G36" i="3"/>
  <c r="G37" i="3" s="1"/>
  <c r="F36" i="3"/>
  <c r="F37" i="3" s="1"/>
  <c r="E36" i="3"/>
  <c r="E37" i="3" s="1"/>
  <c r="D36" i="3"/>
  <c r="D38" i="3" s="1"/>
  <c r="C36" i="3"/>
  <c r="A36" i="3"/>
  <c r="P35" i="3"/>
  <c r="P34" i="3"/>
  <c r="L34" i="3"/>
  <c r="D34" i="3"/>
  <c r="R33" i="3"/>
  <c r="R34" i="3" s="1"/>
  <c r="Q33" i="3"/>
  <c r="Q35" i="3" s="1"/>
  <c r="P33" i="3"/>
  <c r="O33" i="3"/>
  <c r="O35" i="3" s="1"/>
  <c r="N33" i="3"/>
  <c r="M33" i="3"/>
  <c r="M34" i="3" s="1"/>
  <c r="L33" i="3"/>
  <c r="L35" i="3" s="1"/>
  <c r="K33" i="3"/>
  <c r="K35" i="3" s="1"/>
  <c r="J33" i="3"/>
  <c r="J35" i="3" s="1"/>
  <c r="I33" i="3"/>
  <c r="H33" i="3"/>
  <c r="G33" i="3"/>
  <c r="G35" i="3" s="1"/>
  <c r="F33" i="3"/>
  <c r="F34" i="3" s="1"/>
  <c r="E33" i="3"/>
  <c r="E34" i="3" s="1"/>
  <c r="D33" i="3"/>
  <c r="D35" i="3" s="1"/>
  <c r="C33" i="3"/>
  <c r="A33" i="3"/>
  <c r="O32" i="3"/>
  <c r="N32" i="3"/>
  <c r="O31" i="3"/>
  <c r="F31" i="3"/>
  <c r="R30" i="3"/>
  <c r="R32" i="3" s="1"/>
  <c r="Q30" i="3"/>
  <c r="Q32" i="3" s="1"/>
  <c r="P30" i="3"/>
  <c r="P31" i="3" s="1"/>
  <c r="O30" i="3"/>
  <c r="N30" i="3"/>
  <c r="N31" i="3" s="1"/>
  <c r="M30" i="3"/>
  <c r="M32" i="3" s="1"/>
  <c r="L30" i="3"/>
  <c r="L31" i="3" s="1"/>
  <c r="K30" i="3"/>
  <c r="K31" i="3" s="1"/>
  <c r="J30" i="3"/>
  <c r="J31" i="3" s="1"/>
  <c r="I30" i="3"/>
  <c r="I32" i="3" s="1"/>
  <c r="H30" i="3"/>
  <c r="H31" i="3" s="1"/>
  <c r="G30" i="3"/>
  <c r="F30" i="3"/>
  <c r="F32" i="3" s="1"/>
  <c r="E30" i="3"/>
  <c r="E32" i="3" s="1"/>
  <c r="D30" i="3"/>
  <c r="D31" i="3" s="1"/>
  <c r="C30" i="3"/>
  <c r="A30" i="3"/>
  <c r="K29" i="3"/>
  <c r="R27" i="3"/>
  <c r="R29" i="3" s="1"/>
  <c r="Q27" i="3"/>
  <c r="Q28" i="3" s="1"/>
  <c r="P27" i="3"/>
  <c r="P29" i="3" s="1"/>
  <c r="O27" i="3"/>
  <c r="O28" i="3" s="1"/>
  <c r="N27" i="3"/>
  <c r="N29" i="3" s="1"/>
  <c r="M27" i="3"/>
  <c r="M28" i="3" s="1"/>
  <c r="L27" i="3"/>
  <c r="L29" i="3" s="1"/>
  <c r="K27" i="3"/>
  <c r="K28" i="3" s="1"/>
  <c r="J27" i="3"/>
  <c r="J29" i="3" s="1"/>
  <c r="I27" i="3"/>
  <c r="I28" i="3" s="1"/>
  <c r="H27" i="3"/>
  <c r="H29" i="3" s="1"/>
  <c r="G27" i="3"/>
  <c r="G28" i="3" s="1"/>
  <c r="F27" i="3"/>
  <c r="E27" i="3"/>
  <c r="E29" i="3" s="1"/>
  <c r="D27" i="3"/>
  <c r="D29" i="3" s="1"/>
  <c r="C27" i="3"/>
  <c r="A27" i="3"/>
  <c r="M26" i="3"/>
  <c r="I26" i="3"/>
  <c r="F26" i="3"/>
  <c r="Q25" i="3"/>
  <c r="M25" i="3"/>
  <c r="G25" i="3"/>
  <c r="E25" i="3"/>
  <c r="R24" i="3"/>
  <c r="R25" i="3" s="1"/>
  <c r="Q24" i="3"/>
  <c r="Q26" i="3" s="1"/>
  <c r="P24" i="3"/>
  <c r="P26" i="3" s="1"/>
  <c r="O24" i="3"/>
  <c r="O26" i="3" s="1"/>
  <c r="N24" i="3"/>
  <c r="N25" i="3" s="1"/>
  <c r="M24" i="3"/>
  <c r="L24" i="3"/>
  <c r="L25" i="3" s="1"/>
  <c r="K24" i="3"/>
  <c r="K26" i="3" s="1"/>
  <c r="J24" i="3"/>
  <c r="J25" i="3" s="1"/>
  <c r="I24" i="3"/>
  <c r="I25" i="3" s="1"/>
  <c r="H24" i="3"/>
  <c r="H25" i="3" s="1"/>
  <c r="G24" i="3"/>
  <c r="G26" i="3" s="1"/>
  <c r="F24" i="3"/>
  <c r="F25" i="3" s="1"/>
  <c r="E24" i="3"/>
  <c r="E26" i="3" s="1"/>
  <c r="D24" i="3"/>
  <c r="D25" i="3" s="1"/>
  <c r="C24" i="3"/>
  <c r="A24" i="3"/>
  <c r="L23" i="3"/>
  <c r="P22" i="3"/>
  <c r="R21" i="3"/>
  <c r="R23" i="3" s="1"/>
  <c r="Q21" i="3"/>
  <c r="P21" i="3"/>
  <c r="P23" i="3" s="1"/>
  <c r="O21" i="3"/>
  <c r="O23" i="3" s="1"/>
  <c r="N21" i="3"/>
  <c r="N23" i="3" s="1"/>
  <c r="M21" i="3"/>
  <c r="M22" i="3" s="1"/>
  <c r="L21" i="3"/>
  <c r="L22" i="3" s="1"/>
  <c r="K21" i="3"/>
  <c r="K22" i="3" s="1"/>
  <c r="J21" i="3"/>
  <c r="J23" i="3" s="1"/>
  <c r="I21" i="3"/>
  <c r="I22" i="3" s="1"/>
  <c r="H21" i="3"/>
  <c r="H23" i="3" s="1"/>
  <c r="G21" i="3"/>
  <c r="G22" i="3" s="1"/>
  <c r="F21" i="3"/>
  <c r="F23" i="3" s="1"/>
  <c r="E21" i="3"/>
  <c r="D21" i="3"/>
  <c r="D22" i="3" s="1"/>
  <c r="C21" i="3"/>
  <c r="A21" i="3"/>
  <c r="P20" i="3"/>
  <c r="O20" i="3"/>
  <c r="G20" i="3"/>
  <c r="D20" i="3"/>
  <c r="K19" i="3"/>
  <c r="G19" i="3"/>
  <c r="R18" i="3"/>
  <c r="R19" i="3" s="1"/>
  <c r="Q18" i="3"/>
  <c r="Q20" i="3" s="1"/>
  <c r="P18" i="3"/>
  <c r="P19" i="3" s="1"/>
  <c r="O18" i="3"/>
  <c r="O19" i="3" s="1"/>
  <c r="N18" i="3"/>
  <c r="N20" i="3" s="1"/>
  <c r="M18" i="3"/>
  <c r="M20" i="3" s="1"/>
  <c r="L18" i="3"/>
  <c r="L19" i="3" s="1"/>
  <c r="K18" i="3"/>
  <c r="K20" i="3" s="1"/>
  <c r="J18" i="3"/>
  <c r="J19" i="3" s="1"/>
  <c r="I18" i="3"/>
  <c r="I20" i="3" s="1"/>
  <c r="H18" i="3"/>
  <c r="H19" i="3" s="1"/>
  <c r="G18" i="3"/>
  <c r="F18" i="3"/>
  <c r="F19" i="3" s="1"/>
  <c r="E18" i="3"/>
  <c r="D18" i="3"/>
  <c r="D19" i="3" s="1"/>
  <c r="C18" i="3"/>
  <c r="A18" i="3"/>
  <c r="J17" i="3"/>
  <c r="I17" i="3"/>
  <c r="N16" i="3"/>
  <c r="M16" i="3"/>
  <c r="I16" i="3"/>
  <c r="H16" i="3"/>
  <c r="F16" i="3"/>
  <c r="D16" i="3"/>
  <c r="R15" i="3"/>
  <c r="R16" i="3" s="1"/>
  <c r="Q15" i="3"/>
  <c r="Q16" i="3" s="1"/>
  <c r="P15" i="3"/>
  <c r="P17" i="3" s="1"/>
  <c r="O15" i="3"/>
  <c r="O16" i="3" s="1"/>
  <c r="N15" i="3"/>
  <c r="N17" i="3" s="1"/>
  <c r="M15" i="3"/>
  <c r="M17" i="3" s="1"/>
  <c r="L15" i="3"/>
  <c r="L17" i="3" s="1"/>
  <c r="K15" i="3"/>
  <c r="K16" i="3" s="1"/>
  <c r="J15" i="3"/>
  <c r="J16" i="3" s="1"/>
  <c r="I15" i="3"/>
  <c r="H15" i="3"/>
  <c r="H17" i="3" s="1"/>
  <c r="G15" i="3"/>
  <c r="G16" i="3" s="1"/>
  <c r="F15" i="3"/>
  <c r="F17" i="3" s="1"/>
  <c r="E15" i="3"/>
  <c r="D15" i="3"/>
  <c r="D17" i="3" s="1"/>
  <c r="C15" i="3"/>
  <c r="A15" i="3"/>
  <c r="R12" i="3"/>
  <c r="R13" i="3" s="1"/>
  <c r="Q12" i="3"/>
  <c r="Q13" i="3" s="1"/>
  <c r="P12" i="3"/>
  <c r="P13" i="3" s="1"/>
  <c r="O12" i="3"/>
  <c r="O14" i="3" s="1"/>
  <c r="N12" i="3"/>
  <c r="N13" i="3" s="1"/>
  <c r="M12" i="3"/>
  <c r="M14" i="3" s="1"/>
  <c r="L12" i="3"/>
  <c r="L13" i="3" s="1"/>
  <c r="K12" i="3"/>
  <c r="J12" i="3"/>
  <c r="J14" i="3" s="1"/>
  <c r="I12" i="3"/>
  <c r="I14" i="3" s="1"/>
  <c r="H12" i="3"/>
  <c r="H14" i="3" s="1"/>
  <c r="G12" i="3"/>
  <c r="G14" i="3" s="1"/>
  <c r="F12" i="3"/>
  <c r="E12" i="3"/>
  <c r="E14" i="3" s="1"/>
  <c r="D12" i="3"/>
  <c r="D13" i="3" s="1"/>
  <c r="C12" i="3"/>
  <c r="A12" i="3"/>
  <c r="R11" i="3"/>
  <c r="N11" i="3"/>
  <c r="M11" i="3"/>
  <c r="F11" i="3"/>
  <c r="E11" i="3"/>
  <c r="R10" i="3"/>
  <c r="N10" i="3"/>
  <c r="M10" i="3"/>
  <c r="J10" i="3"/>
  <c r="I10" i="3"/>
  <c r="H10" i="3"/>
  <c r="E10" i="3"/>
  <c r="R9" i="3"/>
  <c r="Q9" i="3"/>
  <c r="Q11" i="3" s="1"/>
  <c r="P9" i="3"/>
  <c r="P11" i="3" s="1"/>
  <c r="O9" i="3"/>
  <c r="O10" i="3" s="1"/>
  <c r="N9" i="3"/>
  <c r="M9" i="3"/>
  <c r="L9" i="3"/>
  <c r="K9" i="3"/>
  <c r="K10" i="3" s="1"/>
  <c r="J9" i="3"/>
  <c r="J11" i="3" s="1"/>
  <c r="I9" i="3"/>
  <c r="I11" i="3" s="1"/>
  <c r="H9" i="3"/>
  <c r="H11" i="3" s="1"/>
  <c r="G9" i="3"/>
  <c r="G10" i="3" s="1"/>
  <c r="F9" i="3"/>
  <c r="F10" i="3" s="1"/>
  <c r="E9" i="3"/>
  <c r="D9" i="3"/>
  <c r="D11" i="3" s="1"/>
  <c r="C9" i="3"/>
  <c r="A9" i="3"/>
  <c r="P8" i="3"/>
  <c r="L8" i="3"/>
  <c r="E8" i="3"/>
  <c r="D8" i="3"/>
  <c r="L7" i="3"/>
  <c r="I7" i="3"/>
  <c r="H7" i="3"/>
  <c r="D7" i="3"/>
  <c r="R6" i="3"/>
  <c r="R7" i="3" s="1"/>
  <c r="Q6" i="3"/>
  <c r="Q8" i="3" s="1"/>
  <c r="P6" i="3"/>
  <c r="P7" i="3" s="1"/>
  <c r="O6" i="3"/>
  <c r="O8" i="3" s="1"/>
  <c r="N6" i="3"/>
  <c r="N7" i="3" s="1"/>
  <c r="M6" i="3"/>
  <c r="M8" i="3" s="1"/>
  <c r="L6" i="3"/>
  <c r="K6" i="3"/>
  <c r="K8" i="3" s="1"/>
  <c r="J6" i="3"/>
  <c r="J7" i="3" s="1"/>
  <c r="I6" i="3"/>
  <c r="I8" i="3" s="1"/>
  <c r="H6" i="3"/>
  <c r="H8" i="3" s="1"/>
  <c r="G6" i="3"/>
  <c r="G8" i="3" s="1"/>
  <c r="F6" i="3"/>
  <c r="F7" i="3" s="1"/>
  <c r="E6" i="3"/>
  <c r="E7" i="3" s="1"/>
  <c r="D6" i="3"/>
  <c r="C6" i="3"/>
  <c r="A6" i="3"/>
  <c r="L5" i="3"/>
  <c r="K5" i="3"/>
  <c r="D5" i="3"/>
  <c r="L4" i="3"/>
  <c r="K4" i="3"/>
  <c r="H4" i="3"/>
  <c r="G4" i="3"/>
  <c r="R3" i="3"/>
  <c r="R5" i="3" s="1"/>
  <c r="Q3" i="3"/>
  <c r="Q4" i="3" s="1"/>
  <c r="P3" i="3"/>
  <c r="P5" i="3" s="1"/>
  <c r="O3" i="3"/>
  <c r="O5" i="3" s="1"/>
  <c r="N3" i="3"/>
  <c r="N5" i="3" s="1"/>
  <c r="M3" i="3"/>
  <c r="M4" i="3" s="1"/>
  <c r="L3" i="3"/>
  <c r="K3" i="3"/>
  <c r="J3" i="3"/>
  <c r="J5" i="3" s="1"/>
  <c r="I3" i="3"/>
  <c r="I4" i="3" s="1"/>
  <c r="H3" i="3"/>
  <c r="H5" i="3" s="1"/>
  <c r="G3" i="3"/>
  <c r="G5" i="3" s="1"/>
  <c r="F3" i="3"/>
  <c r="F5" i="3" s="1"/>
  <c r="E3" i="3"/>
  <c r="E4" i="3" s="1"/>
  <c r="D3" i="3"/>
  <c r="D4" i="3" s="1"/>
  <c r="C3" i="3"/>
  <c r="A3" i="3"/>
  <c r="J1" i="3"/>
  <c r="F1" i="3"/>
  <c r="A1" i="3"/>
  <c r="N4" i="3" l="1"/>
  <c r="I13" i="3"/>
  <c r="F4" i="3"/>
  <c r="P4" i="3"/>
  <c r="G7" i="3"/>
  <c r="Q7" i="3"/>
  <c r="D10" i="3"/>
  <c r="K14" i="3"/>
  <c r="K13" i="3"/>
  <c r="E13" i="3"/>
  <c r="M13" i="3"/>
  <c r="R17" i="3"/>
  <c r="E20" i="3"/>
  <c r="E19" i="3"/>
  <c r="H22" i="3"/>
  <c r="D23" i="3"/>
  <c r="J28" i="3"/>
  <c r="G32" i="3"/>
  <c r="G31" i="3"/>
  <c r="K32" i="3"/>
  <c r="I37" i="3"/>
  <c r="K40" i="3"/>
  <c r="O44" i="3"/>
  <c r="M49" i="3"/>
  <c r="I50" i="3"/>
  <c r="I52" i="3"/>
  <c r="E55" i="3"/>
  <c r="G59" i="3"/>
  <c r="G58" i="3"/>
  <c r="O58" i="3"/>
  <c r="O59" i="3"/>
  <c r="J67" i="3"/>
  <c r="R68" i="3"/>
  <c r="L73" i="3"/>
  <c r="L74" i="3"/>
  <c r="H73" i="3"/>
  <c r="E76" i="3"/>
  <c r="I77" i="3"/>
  <c r="N83" i="3"/>
  <c r="R4" i="3"/>
  <c r="M7" i="3"/>
  <c r="L11" i="3"/>
  <c r="L10" i="3"/>
  <c r="G13" i="3"/>
  <c r="O13" i="3"/>
  <c r="Q19" i="3"/>
  <c r="E22" i="3"/>
  <c r="E23" i="3"/>
  <c r="Q22" i="3"/>
  <c r="Q23" i="3"/>
  <c r="J22" i="3"/>
  <c r="R26" i="3"/>
  <c r="N28" i="3"/>
  <c r="H35" i="3"/>
  <c r="H34" i="3"/>
  <c r="G34" i="3"/>
  <c r="P38" i="3"/>
  <c r="P37" i="3"/>
  <c r="J41" i="3"/>
  <c r="J40" i="3"/>
  <c r="O40" i="3"/>
  <c r="N41" i="3"/>
  <c r="D47" i="3"/>
  <c r="P47" i="3"/>
  <c r="D52" i="3"/>
  <c r="D53" i="3"/>
  <c r="P52" i="3"/>
  <c r="P53" i="3"/>
  <c r="L53" i="3"/>
  <c r="F62" i="3"/>
  <c r="F61" i="3"/>
  <c r="N61" i="3"/>
  <c r="J71" i="3"/>
  <c r="J70" i="3"/>
  <c r="R71" i="3"/>
  <c r="R70" i="3"/>
  <c r="P73" i="3"/>
  <c r="D77" i="3"/>
  <c r="D76" i="3"/>
  <c r="H76" i="3"/>
  <c r="H77" i="3"/>
  <c r="L77" i="3"/>
  <c r="L76" i="3"/>
  <c r="P76" i="3"/>
  <c r="P77" i="3"/>
  <c r="E83" i="3"/>
  <c r="E82" i="3"/>
  <c r="F83" i="3"/>
  <c r="O7" i="3"/>
  <c r="F29" i="3"/>
  <c r="F28" i="3"/>
  <c r="R28" i="3"/>
  <c r="M38" i="3"/>
  <c r="Q53" i="3"/>
  <c r="J64" i="3"/>
  <c r="J65" i="3"/>
  <c r="R64" i="3"/>
  <c r="R65" i="3"/>
  <c r="N68" i="3"/>
  <c r="N67" i="3"/>
  <c r="F68" i="3"/>
  <c r="M76" i="3"/>
  <c r="M77" i="3"/>
  <c r="Q76" i="3"/>
  <c r="D80" i="3"/>
  <c r="D79" i="3"/>
  <c r="L80" i="3"/>
  <c r="L79" i="3"/>
  <c r="R82" i="3"/>
  <c r="R83" i="3"/>
  <c r="J4" i="3"/>
  <c r="O4" i="3"/>
  <c r="K7" i="3"/>
  <c r="P10" i="3"/>
  <c r="F14" i="3"/>
  <c r="F13" i="3"/>
  <c r="J13" i="3"/>
  <c r="N14" i="3"/>
  <c r="E17" i="3"/>
  <c r="E16" i="3"/>
  <c r="Q17" i="3"/>
  <c r="I19" i="3"/>
  <c r="F22" i="3"/>
  <c r="R22" i="3"/>
  <c r="K25" i="3"/>
  <c r="E28" i="3"/>
  <c r="G29" i="3"/>
  <c r="R31" i="3"/>
  <c r="O34" i="3"/>
  <c r="R37" i="3"/>
  <c r="G40" i="3"/>
  <c r="L46" i="3"/>
  <c r="H47" i="3"/>
  <c r="L49" i="3"/>
  <c r="G50" i="3"/>
  <c r="F56" i="3"/>
  <c r="F55" i="3"/>
  <c r="R55" i="3"/>
  <c r="F59" i="3"/>
  <c r="F58" i="3"/>
  <c r="N59" i="3"/>
  <c r="G68" i="3"/>
  <c r="N71" i="3"/>
  <c r="G73" i="3"/>
  <c r="G74" i="3"/>
  <c r="K74" i="3"/>
  <c r="K73" i="3"/>
  <c r="O73" i="3"/>
  <c r="O74" i="3"/>
  <c r="J82" i="3"/>
  <c r="O85" i="3"/>
  <c r="O86" i="3"/>
  <c r="G85" i="3"/>
  <c r="K61" i="3"/>
  <c r="O62" i="3"/>
  <c r="E74" i="3"/>
  <c r="F77" i="3"/>
  <c r="Q10" i="3"/>
  <c r="K38" i="3"/>
  <c r="J49" i="3"/>
  <c r="P59" i="3"/>
  <c r="H67" i="3"/>
  <c r="D71" i="3"/>
  <c r="N79" i="3"/>
  <c r="D14" i="3"/>
  <c r="N19" i="3"/>
  <c r="J20" i="3"/>
  <c r="O22" i="3"/>
  <c r="K23" i="3"/>
  <c r="P25" i="3"/>
  <c r="L26" i="3"/>
  <c r="P28" i="3"/>
  <c r="Q29" i="3"/>
  <c r="Q31" i="3"/>
  <c r="L32" i="3"/>
  <c r="I35" i="3"/>
  <c r="I34" i="3"/>
  <c r="E35" i="3"/>
  <c r="R35" i="3"/>
  <c r="E38" i="3"/>
  <c r="Q38" i="3"/>
  <c r="D40" i="3"/>
  <c r="D41" i="3"/>
  <c r="M40" i="3"/>
  <c r="L41" i="3"/>
  <c r="E43" i="3"/>
  <c r="E44" i="3"/>
  <c r="I43" i="3"/>
  <c r="I44" i="3"/>
  <c r="Q43" i="3"/>
  <c r="Q44" i="3"/>
  <c r="P14" i="3"/>
  <c r="O17" i="3"/>
  <c r="F20" i="3"/>
  <c r="G23" i="3"/>
  <c r="H26" i="3"/>
  <c r="L28" i="3"/>
  <c r="M29" i="3"/>
  <c r="M31" i="3"/>
  <c r="H32" i="3"/>
  <c r="N34" i="3"/>
  <c r="N35" i="3"/>
  <c r="F35" i="3"/>
  <c r="M35" i="3"/>
  <c r="I41" i="3"/>
  <c r="I40" i="3"/>
  <c r="F46" i="3"/>
  <c r="F47" i="3"/>
  <c r="J46" i="3"/>
  <c r="J47" i="3"/>
  <c r="R46" i="3"/>
  <c r="R47" i="3"/>
  <c r="E5" i="3"/>
  <c r="I5" i="3"/>
  <c r="M5" i="3"/>
  <c r="Q5" i="3"/>
  <c r="F8" i="3"/>
  <c r="J8" i="3"/>
  <c r="N8" i="3"/>
  <c r="R8" i="3"/>
  <c r="L14" i="3"/>
  <c r="Q14" i="3"/>
  <c r="K17" i="3"/>
  <c r="L20" i="3"/>
  <c r="R20" i="3"/>
  <c r="M23" i="3"/>
  <c r="D26" i="3"/>
  <c r="N26" i="3"/>
  <c r="H28" i="3"/>
  <c r="I29" i="3"/>
  <c r="I31" i="3"/>
  <c r="D32" i="3"/>
  <c r="J32" i="3"/>
  <c r="J34" i="3"/>
  <c r="D37" i="3"/>
  <c r="G38" i="3"/>
  <c r="Q40" i="3"/>
  <c r="H41" i="3"/>
  <c r="M44" i="3"/>
  <c r="G11" i="3"/>
  <c r="K11" i="3"/>
  <c r="O11" i="3"/>
  <c r="P16" i="3"/>
  <c r="H13" i="3"/>
  <c r="R14" i="3"/>
  <c r="L16" i="3"/>
  <c r="G17" i="3"/>
  <c r="M19" i="3"/>
  <c r="H20" i="3"/>
  <c r="N22" i="3"/>
  <c r="I23" i="3"/>
  <c r="O25" i="3"/>
  <c r="J26" i="3"/>
  <c r="D28" i="3"/>
  <c r="O29" i="3"/>
  <c r="E31" i="3"/>
  <c r="P32" i="3"/>
  <c r="K34" i="3"/>
  <c r="Q34" i="3"/>
  <c r="H38" i="3"/>
  <c r="H37" i="3"/>
  <c r="L37" i="3"/>
  <c r="E40" i="3"/>
  <c r="P41" i="3"/>
  <c r="F43" i="3"/>
  <c r="N47" i="3"/>
  <c r="N52" i="3"/>
  <c r="J53" i="3"/>
  <c r="H56" i="3"/>
  <c r="H55" i="3"/>
  <c r="L55" i="3"/>
  <c r="K65" i="3"/>
  <c r="K64" i="3"/>
  <c r="E67" i="3"/>
  <c r="E68" i="3"/>
  <c r="I68" i="3"/>
  <c r="I67" i="3"/>
  <c r="Q67" i="3"/>
  <c r="N43" i="3"/>
  <c r="O46" i="3"/>
  <c r="E50" i="3"/>
  <c r="O50" i="3"/>
  <c r="E52" i="3"/>
  <c r="F53" i="3"/>
  <c r="R53" i="3"/>
  <c r="K56" i="3"/>
  <c r="Q56" i="3"/>
  <c r="D58" i="3"/>
  <c r="D59" i="3"/>
  <c r="L59" i="3"/>
  <c r="E61" i="3"/>
  <c r="E62" i="3"/>
  <c r="M61" i="3"/>
  <c r="M62" i="3"/>
  <c r="M68" i="3"/>
  <c r="J43" i="3"/>
  <c r="K46" i="3"/>
  <c r="P49" i="3"/>
  <c r="K50" i="3"/>
  <c r="Q50" i="3"/>
  <c r="M53" i="3"/>
  <c r="I55" i="3"/>
  <c r="P55" i="3"/>
  <c r="M56" i="3"/>
  <c r="I59" i="3"/>
  <c r="I58" i="3"/>
  <c r="J62" i="3"/>
  <c r="J61" i="3"/>
  <c r="R62" i="3"/>
  <c r="R61" i="3"/>
  <c r="I62" i="3"/>
  <c r="Q62" i="3"/>
  <c r="G64" i="3"/>
  <c r="D55" i="3"/>
  <c r="G56" i="3"/>
  <c r="H59" i="3"/>
  <c r="O64" i="3"/>
  <c r="E71" i="3"/>
  <c r="E70" i="3"/>
  <c r="O68" i="3"/>
  <c r="F73" i="3"/>
  <c r="G76" i="3"/>
  <c r="Q79" i="3"/>
  <c r="I80" i="3"/>
  <c r="D83" i="3"/>
  <c r="D82" i="3"/>
  <c r="H83" i="3"/>
  <c r="H82" i="3"/>
  <c r="L83" i="3"/>
  <c r="L82" i="3"/>
  <c r="P83" i="3"/>
  <c r="P82" i="3"/>
  <c r="F65" i="3"/>
  <c r="P67" i="3"/>
  <c r="K68" i="3"/>
  <c r="Q70" i="3"/>
  <c r="L71" i="3"/>
  <c r="R73" i="3"/>
  <c r="M74" i="3"/>
  <c r="N77" i="3"/>
  <c r="H79" i="3"/>
  <c r="M79" i="3"/>
  <c r="I82" i="3"/>
  <c r="Q82" i="3"/>
  <c r="E86" i="3"/>
  <c r="E85" i="3"/>
  <c r="I86" i="3"/>
  <c r="I85" i="3"/>
  <c r="M86" i="3"/>
  <c r="M85" i="3"/>
  <c r="Q86" i="3"/>
  <c r="Q85" i="3"/>
  <c r="J85" i="3"/>
  <c r="R85" i="3"/>
  <c r="M70" i="3"/>
  <c r="N73" i="3"/>
  <c r="O76" i="3"/>
  <c r="G80" i="3"/>
  <c r="G79" i="3"/>
  <c r="K80" i="3"/>
  <c r="K79" i="3"/>
  <c r="O80" i="3"/>
  <c r="O79" i="3"/>
  <c r="E80" i="3"/>
  <c r="N65" i="3"/>
  <c r="I70" i="3"/>
  <c r="J73" i="3"/>
  <c r="K76" i="3"/>
  <c r="P79" i="3"/>
  <c r="F85" i="3"/>
  <c r="N85" i="3"/>
  <c r="D86" i="3"/>
  <c r="H86" i="3"/>
  <c r="L86" i="3"/>
  <c r="P86" i="3"/>
</calcChain>
</file>

<file path=xl/sharedStrings.xml><?xml version="1.0" encoding="utf-8"?>
<sst xmlns="http://schemas.openxmlformats.org/spreadsheetml/2006/main" count="2013" uniqueCount="253">
  <si>
    <t>RESULTS OF :</t>
  </si>
  <si>
    <t>YOUNG BIRD SHIELD - JUNE 12TH 2016</t>
  </si>
  <si>
    <t>Rank</t>
  </si>
  <si>
    <t>Club</t>
  </si>
  <si>
    <t>Green</t>
  </si>
  <si>
    <t>GryGn</t>
  </si>
  <si>
    <t>Blue</t>
  </si>
  <si>
    <t>Viol</t>
  </si>
  <si>
    <t>Grey</t>
  </si>
  <si>
    <t>YF</t>
  </si>
  <si>
    <t>GF</t>
  </si>
  <si>
    <t>B/eye</t>
  </si>
  <si>
    <t>Dil</t>
  </si>
  <si>
    <t>Lut</t>
  </si>
  <si>
    <t>Alb</t>
  </si>
  <si>
    <t>Cl/wg</t>
  </si>
  <si>
    <t>Gr/wg</t>
  </si>
  <si>
    <t>Cinn</t>
  </si>
  <si>
    <t>DFSp</t>
  </si>
  <si>
    <t>Opal</t>
  </si>
  <si>
    <t>OpAOV</t>
  </si>
  <si>
    <t>Cl/bdy</t>
  </si>
  <si>
    <t>Lc/wg</t>
  </si>
  <si>
    <t>Fall</t>
  </si>
  <si>
    <t>SpglNor</t>
  </si>
  <si>
    <t>SpglAO</t>
  </si>
  <si>
    <t>DomPd</t>
  </si>
  <si>
    <t>RecPd</t>
  </si>
  <si>
    <t>Crest</t>
  </si>
  <si>
    <t>Hens</t>
  </si>
  <si>
    <t xml:space="preserve"> - Not Used -</t>
  </si>
  <si>
    <t>Totals</t>
  </si>
  <si>
    <t>Previous Year</t>
  </si>
  <si>
    <t>Change Previous Yr</t>
  </si>
  <si>
    <t>Points</t>
  </si>
  <si>
    <t>Place</t>
  </si>
  <si>
    <t>United</t>
  </si>
  <si>
    <t>Melton</t>
  </si>
  <si>
    <t>Eastern Districts</t>
  </si>
  <si>
    <t>Mountain Districts</t>
  </si>
  <si>
    <t>Western Suburbs</t>
  </si>
  <si>
    <t>Baw Baw</t>
  </si>
  <si>
    <t>Dandenong</t>
  </si>
  <si>
    <t>Colac</t>
  </si>
  <si>
    <t>Border Districts</t>
  </si>
  <si>
    <t>Geelong</t>
  </si>
  <si>
    <t>Riverina</t>
  </si>
  <si>
    <t>Bendigo</t>
  </si>
  <si>
    <t>Horsham</t>
  </si>
  <si>
    <t>Gippsland</t>
  </si>
  <si>
    <t>Nepean</t>
  </si>
  <si>
    <t>Ballarat</t>
  </si>
  <si>
    <t>Glenroy</t>
  </si>
  <si>
    <t>South West Victoria</t>
  </si>
  <si>
    <t>Gouldburn Valley</t>
  </si>
  <si>
    <t>Kyabram</t>
  </si>
  <si>
    <t/>
  </si>
  <si>
    <t>BEST BIRD IN SHOW</t>
  </si>
  <si>
    <t>CAGE</t>
  </si>
  <si>
    <t>T &amp; S APPLETON</t>
  </si>
  <si>
    <t>CLASS :</t>
  </si>
  <si>
    <t>26 HENS</t>
  </si>
  <si>
    <t>RESERVE BIRD IN SHOW</t>
  </si>
  <si>
    <t>J LEONG</t>
  </si>
  <si>
    <t>2 GREY GREEN</t>
  </si>
  <si>
    <t xml:space="preserve">Class </t>
  </si>
  <si>
    <t>Judge: J Bader</t>
  </si>
  <si>
    <t>Grey Green</t>
  </si>
  <si>
    <t>Judge: M Bridgeman/J Kruisselbrink</t>
  </si>
  <si>
    <t>Awd</t>
  </si>
  <si>
    <t>Cage</t>
  </si>
  <si>
    <t>Exhibitor</t>
  </si>
  <si>
    <t>Pts</t>
  </si>
  <si>
    <t>T &amp; S Appleton</t>
  </si>
  <si>
    <t>J Leong</t>
  </si>
  <si>
    <t>S &amp; T Grech</t>
  </si>
  <si>
    <t>B Martin</t>
  </si>
  <si>
    <t>J Freeman</t>
  </si>
  <si>
    <t>L Richardson</t>
  </si>
  <si>
    <t>Sheppard &amp; Flanagan</t>
  </si>
  <si>
    <t>M &amp; I Gould</t>
  </si>
  <si>
    <t>R Howard</t>
  </si>
  <si>
    <t>J Kruisselbrink</t>
  </si>
  <si>
    <t>W Cachia</t>
  </si>
  <si>
    <t>G Hall</t>
  </si>
  <si>
    <t>R Wilson</t>
  </si>
  <si>
    <t>Rowe Brothers</t>
  </si>
  <si>
    <t>M Paoli</t>
  </si>
  <si>
    <t>S Mow</t>
  </si>
  <si>
    <t>Caulfield Family</t>
  </si>
  <si>
    <t>Meney &amp; Muller</t>
  </si>
  <si>
    <t>D Taylor</t>
  </si>
  <si>
    <t>P Thurn</t>
  </si>
  <si>
    <t>Wilson &amp; Hoadley</t>
  </si>
  <si>
    <t>G Tonkin</t>
  </si>
  <si>
    <t>I Hunter</t>
  </si>
  <si>
    <t>I Mamic</t>
  </si>
  <si>
    <t>Tevelein Family</t>
  </si>
  <si>
    <t>B Hunt</t>
  </si>
  <si>
    <t>D Toohey</t>
  </si>
  <si>
    <t>R Kirby</t>
  </si>
  <si>
    <t>O Haddick</t>
  </si>
  <si>
    <t>K Osmand</t>
  </si>
  <si>
    <t>S Ponton</t>
  </si>
  <si>
    <t>A Collyer</t>
  </si>
  <si>
    <t>Slater, Byrnes &amp; Whannell</t>
  </si>
  <si>
    <t>L Downey</t>
  </si>
  <si>
    <t>Judge: S Mow</t>
  </si>
  <si>
    <t>Violet</t>
  </si>
  <si>
    <t>Judge: R Turnbull</t>
  </si>
  <si>
    <t>J Orlandi</t>
  </si>
  <si>
    <t>A Baxter</t>
  </si>
  <si>
    <t>A &amp; J Howes</t>
  </si>
  <si>
    <t>A Brown</t>
  </si>
  <si>
    <t>R Stephens</t>
  </si>
  <si>
    <t>Cookson &amp; Avery</t>
  </si>
  <si>
    <t>R Bride</t>
  </si>
  <si>
    <t>M Weeding</t>
  </si>
  <si>
    <t>E Cooke</t>
  </si>
  <si>
    <t>D Charlton</t>
  </si>
  <si>
    <t>R Simmonds</t>
  </si>
  <si>
    <t>K McCalman</t>
  </si>
  <si>
    <t>K Charlton</t>
  </si>
  <si>
    <t>C Coleiro</t>
  </si>
  <si>
    <t>K Lawrance</t>
  </si>
  <si>
    <t>A Fonti</t>
  </si>
  <si>
    <t>G Gosbel</t>
  </si>
  <si>
    <t>M &amp; R Randall</t>
  </si>
  <si>
    <t>D Macfarlane</t>
  </si>
  <si>
    <t>K M &amp; M Bridgeman</t>
  </si>
  <si>
    <t>Bader &amp; Turnbull</t>
  </si>
  <si>
    <t>G Butler</t>
  </si>
  <si>
    <t>Judge: P Hoadley / R Randall</t>
  </si>
  <si>
    <t>Yellowface</t>
  </si>
  <si>
    <t>Judge: G Rowe</t>
  </si>
  <si>
    <t>K &amp; C Hickling</t>
  </si>
  <si>
    <t>D Rixon</t>
  </si>
  <si>
    <t>B Collyer</t>
  </si>
  <si>
    <t>P Mcgregor</t>
  </si>
  <si>
    <t>P Tirant</t>
  </si>
  <si>
    <t>J Ennis</t>
  </si>
  <si>
    <t>A Rowe</t>
  </si>
  <si>
    <t>B Shembri</t>
  </si>
  <si>
    <t>R Dagg</t>
  </si>
  <si>
    <t>D Bates</t>
  </si>
  <si>
    <t>C Cabel</t>
  </si>
  <si>
    <t>K Stockton</t>
  </si>
  <si>
    <t>T Embrey</t>
  </si>
  <si>
    <t xml:space="preserve">J McNamara </t>
  </si>
  <si>
    <t>G Stagg</t>
  </si>
  <si>
    <t>Goldenface</t>
  </si>
  <si>
    <t>Judge: C Misfud</t>
  </si>
  <si>
    <t>Black Eye</t>
  </si>
  <si>
    <t>Judge: K Pullen</t>
  </si>
  <si>
    <t>M Turner</t>
  </si>
  <si>
    <t>J Wright</t>
  </si>
  <si>
    <t>Murray &amp; Spink</t>
  </si>
  <si>
    <t>D Andrea</t>
  </si>
  <si>
    <t>A Van Hammond</t>
  </si>
  <si>
    <t>George Family</t>
  </si>
  <si>
    <t>K Blunt</t>
  </si>
  <si>
    <t>B Carter</t>
  </si>
  <si>
    <t>Dilute</t>
  </si>
  <si>
    <t>Judge: M Turner / J Smith</t>
  </si>
  <si>
    <t>Lutino</t>
  </si>
  <si>
    <t>Judge: J Orlandi</t>
  </si>
  <si>
    <t>P Salnitro</t>
  </si>
  <si>
    <t>C De Vos</t>
  </si>
  <si>
    <t>Albino</t>
  </si>
  <si>
    <t>Judge: C Flanagan</t>
  </si>
  <si>
    <t>Clear Wing</t>
  </si>
  <si>
    <t xml:space="preserve">Judge: M Turner </t>
  </si>
  <si>
    <t>S Carrol</t>
  </si>
  <si>
    <t>B &amp; S Thompson</t>
  </si>
  <si>
    <t>D Bentley</t>
  </si>
  <si>
    <t>F Micelli</t>
  </si>
  <si>
    <t>B Abbott</t>
  </si>
  <si>
    <t>S &amp; A Hill</t>
  </si>
  <si>
    <t>Grey Wing</t>
  </si>
  <si>
    <t>Judge: J Rowe</t>
  </si>
  <si>
    <t>Cinnamon</t>
  </si>
  <si>
    <t>Judge: A Baxter / G Mannix</t>
  </si>
  <si>
    <t>B Wines</t>
  </si>
  <si>
    <t>S Zunneberg</t>
  </si>
  <si>
    <t>Hall &amp; Rice</t>
  </si>
  <si>
    <t>Vella &amp; Thomas</t>
  </si>
  <si>
    <t>A Richardson</t>
  </si>
  <si>
    <t>B Ackers</t>
  </si>
  <si>
    <t>D Broughton</t>
  </si>
  <si>
    <t>D/F Spangle</t>
  </si>
  <si>
    <t>Judge: B Wilson / M Randall</t>
  </si>
  <si>
    <t>Opaline</t>
  </si>
  <si>
    <t>Judge: I Hunter</t>
  </si>
  <si>
    <t>A &amp; G Randle</t>
  </si>
  <si>
    <t>C Mcphee</t>
  </si>
  <si>
    <t>A Wallace</t>
  </si>
  <si>
    <t>G Boromeo</t>
  </si>
  <si>
    <t>C Herouvim</t>
  </si>
  <si>
    <t>B &amp; J Ricardo</t>
  </si>
  <si>
    <t>Opaline AOSV</t>
  </si>
  <si>
    <t>Judge: S Grech</t>
  </si>
  <si>
    <t>Clearbody</t>
  </si>
  <si>
    <t>Judge: B Sheppard</t>
  </si>
  <si>
    <t>V Ieria</t>
  </si>
  <si>
    <t>D Galea</t>
  </si>
  <si>
    <t>Lacewing</t>
  </si>
  <si>
    <t>Judge: R Stephens</t>
  </si>
  <si>
    <t>Fallow</t>
  </si>
  <si>
    <t>Judge: A Ryder</t>
  </si>
  <si>
    <t>Carro Family</t>
  </si>
  <si>
    <t>A Wylde</t>
  </si>
  <si>
    <t>Ray &amp; German</t>
  </si>
  <si>
    <t>K Brown</t>
  </si>
  <si>
    <t>R Friedrichsen</t>
  </si>
  <si>
    <t>M Clark</t>
  </si>
  <si>
    <t>Spangle Normal</t>
  </si>
  <si>
    <t>Judge: G Jones</t>
  </si>
  <si>
    <t>Spangle AOSV</t>
  </si>
  <si>
    <t>Judge: H Chasemore</t>
  </si>
  <si>
    <t>Podger &amp; Ritchie</t>
  </si>
  <si>
    <t>B Reynolds</t>
  </si>
  <si>
    <t>Dominant Pied</t>
  </si>
  <si>
    <t>Judge: M Paoli</t>
  </si>
  <si>
    <t>Recessive Pied</t>
  </si>
  <si>
    <t>Judge: G Tonkin</t>
  </si>
  <si>
    <t>K Pullen</t>
  </si>
  <si>
    <t>Lemon &amp; Dean</t>
  </si>
  <si>
    <t>Judge: B Martin</t>
  </si>
  <si>
    <t>Judge: A Rowe</t>
  </si>
  <si>
    <t>J Meale</t>
  </si>
  <si>
    <t>T Paterson</t>
  </si>
  <si>
    <t>Judge:  - Not Used -</t>
  </si>
  <si>
    <t>DEC (Exhibition Class ONLY)</t>
  </si>
  <si>
    <t>Border District</t>
  </si>
  <si>
    <t>Class</t>
  </si>
  <si>
    <t>Judge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</si>
  <si>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</si>
  <si>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</si>
  <si>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</si>
  <si>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</si>
  <si>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</si>
  <si>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</si>
  <si>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</si>
  <si>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</si>
  <si>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</si>
  <si>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</si>
  <si>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</si>
  <si>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</si>
  <si>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</si>
  <si>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</si>
  <si>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</si>
  <si>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Exhibitor:</t>
  </si>
  <si>
    <t xml:space="preserve">Club: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</si>
</sst>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/>
    <xf numFmtId="164" fontId="2" fillId="0" borderId="9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/AppData/Local/Microsoft/Windows/INetCache/Content.Outlook/JWDPU1GC/Shield%20YOUNG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DEC ONLY"/>
      <sheetName val="RESULTS"/>
      <sheetName val="PRINT"/>
      <sheetName val="NAT"/>
      <sheetName val="Points"/>
      <sheetName val="Winners"/>
      <sheetName val="BNews"/>
      <sheetName val="SM Record"/>
      <sheetName val="Steward Results"/>
      <sheetName val="Judges Comments"/>
      <sheetName val="Judge Entries"/>
      <sheetName val="Nat Judges TOP10"/>
      <sheetName val="Nat Judges TOP5-10"/>
      <sheetName val="Sheet1"/>
      <sheetName val="Sheet2"/>
    </sheetNames>
    <sheetDataSet>
      <sheetData sheetId="0">
        <row r="1">
          <cell r="L1" t="str">
            <v>YOUNG BIRD SHIELD - JUNE 12TH 2016</v>
          </cell>
        </row>
        <row r="4">
          <cell r="D4">
            <v>1142</v>
          </cell>
          <cell r="E4" t="str">
            <v>Rowe Brothers</v>
          </cell>
          <cell r="F4" t="str">
            <v>Baw Baw</v>
          </cell>
          <cell r="O4">
            <v>1</v>
          </cell>
          <cell r="P4" t="str">
            <v>Green</v>
          </cell>
          <cell r="S4" t="str">
            <v>J Bader</v>
          </cell>
        </row>
        <row r="5">
          <cell r="D5">
            <v>1409</v>
          </cell>
          <cell r="E5" t="str">
            <v>Rowe Brothers</v>
          </cell>
          <cell r="F5" t="str">
            <v>Baw Baw</v>
          </cell>
          <cell r="O5">
            <v>2</v>
          </cell>
          <cell r="P5" t="str">
            <v>Grey Green</v>
          </cell>
          <cell r="S5" t="str">
            <v>M Bridgeman/J Kruisselbrink</v>
          </cell>
        </row>
        <row r="6">
          <cell r="D6">
            <v>148</v>
          </cell>
          <cell r="E6" t="str">
            <v>No Entry</v>
          </cell>
          <cell r="F6" t="str">
            <v>Baw Baw</v>
          </cell>
          <cell r="O6">
            <v>3</v>
          </cell>
          <cell r="P6" t="str">
            <v>Blue</v>
          </cell>
          <cell r="S6" t="str">
            <v>S Mow</v>
          </cell>
        </row>
        <row r="7">
          <cell r="D7">
            <v>1127</v>
          </cell>
          <cell r="E7" t="str">
            <v>Rowe Brothers</v>
          </cell>
          <cell r="F7" t="str">
            <v>Baw Baw</v>
          </cell>
          <cell r="O7">
            <v>4</v>
          </cell>
          <cell r="P7" t="str">
            <v>Violet</v>
          </cell>
          <cell r="S7" t="str">
            <v>R Turnbull</v>
          </cell>
        </row>
        <row r="8">
          <cell r="D8">
            <v>797</v>
          </cell>
          <cell r="E8" t="str">
            <v>Rowe Brothers</v>
          </cell>
          <cell r="F8" t="str">
            <v>Baw Baw</v>
          </cell>
          <cell r="O8">
            <v>5</v>
          </cell>
          <cell r="P8" t="str">
            <v>Grey</v>
          </cell>
          <cell r="S8" t="str">
            <v>P Hoadley / R Randall</v>
          </cell>
        </row>
        <row r="9">
          <cell r="D9">
            <v>1495</v>
          </cell>
          <cell r="E9" t="str">
            <v>Rowe Brothers</v>
          </cell>
          <cell r="F9" t="str">
            <v>Baw Baw</v>
          </cell>
          <cell r="O9">
            <v>6</v>
          </cell>
          <cell r="P9" t="str">
            <v>Yellowface</v>
          </cell>
          <cell r="S9" t="str">
            <v>G Rowe</v>
          </cell>
        </row>
        <row r="10">
          <cell r="D10">
            <v>271</v>
          </cell>
          <cell r="E10" t="str">
            <v>G Butler</v>
          </cell>
          <cell r="F10" t="str">
            <v>Baw Baw</v>
          </cell>
          <cell r="O10">
            <v>7</v>
          </cell>
          <cell r="P10" t="str">
            <v>Goldenface</v>
          </cell>
          <cell r="S10" t="str">
            <v>C Misfud</v>
          </cell>
        </row>
        <row r="11">
          <cell r="D11">
            <v>1138</v>
          </cell>
          <cell r="E11" t="str">
            <v>Rowe Brothers</v>
          </cell>
          <cell r="F11" t="str">
            <v>Baw Baw</v>
          </cell>
          <cell r="O11">
            <v>8</v>
          </cell>
          <cell r="P11" t="str">
            <v>Black Eye</v>
          </cell>
          <cell r="S11" t="str">
            <v>K Pullen</v>
          </cell>
        </row>
        <row r="12">
          <cell r="D12">
            <v>869</v>
          </cell>
          <cell r="E12" t="str">
            <v>D Macfarlane</v>
          </cell>
          <cell r="F12" t="str">
            <v>Baw Baw</v>
          </cell>
          <cell r="O12">
            <v>9</v>
          </cell>
          <cell r="P12" t="str">
            <v>Dilute</v>
          </cell>
          <cell r="S12" t="str">
            <v>M Turner / J Smith</v>
          </cell>
        </row>
        <row r="13">
          <cell r="D13">
            <v>1534</v>
          </cell>
          <cell r="E13" t="str">
            <v>Rowe Brothers</v>
          </cell>
          <cell r="F13" t="str">
            <v>Baw Baw</v>
          </cell>
          <cell r="O13">
            <v>10</v>
          </cell>
          <cell r="P13" t="str">
            <v>Lutino</v>
          </cell>
          <cell r="S13" t="str">
            <v>J Orlandi</v>
          </cell>
        </row>
        <row r="14">
          <cell r="D14">
            <v>989</v>
          </cell>
          <cell r="E14" t="str">
            <v>K Lawrance</v>
          </cell>
          <cell r="F14" t="str">
            <v>Baw Baw</v>
          </cell>
          <cell r="O14">
            <v>11</v>
          </cell>
          <cell r="P14" t="str">
            <v>Albino</v>
          </cell>
          <cell r="S14" t="str">
            <v>C Flanagan</v>
          </cell>
        </row>
        <row r="15">
          <cell r="D15">
            <v>441</v>
          </cell>
          <cell r="E15" t="str">
            <v>D Macfarlane</v>
          </cell>
          <cell r="F15" t="str">
            <v>Baw Baw</v>
          </cell>
          <cell r="O15">
            <v>12</v>
          </cell>
          <cell r="P15" t="str">
            <v>Clear Wing</v>
          </cell>
          <cell r="S15" t="str">
            <v xml:space="preserve">M Turner </v>
          </cell>
        </row>
        <row r="16">
          <cell r="D16">
            <v>791</v>
          </cell>
          <cell r="E16" t="str">
            <v>Rowe Brothers</v>
          </cell>
          <cell r="F16" t="str">
            <v>Baw Baw</v>
          </cell>
          <cell r="O16">
            <v>13</v>
          </cell>
          <cell r="P16" t="str">
            <v>Grey Wing</v>
          </cell>
          <cell r="S16" t="str">
            <v>J Rowe</v>
          </cell>
        </row>
        <row r="17">
          <cell r="D17">
            <v>903</v>
          </cell>
          <cell r="E17" t="str">
            <v>G Butler</v>
          </cell>
          <cell r="F17" t="str">
            <v>Baw Baw</v>
          </cell>
          <cell r="O17">
            <v>14</v>
          </cell>
          <cell r="P17" t="str">
            <v>Cinnamon</v>
          </cell>
          <cell r="S17" t="str">
            <v>A Baxter / G Mannix</v>
          </cell>
        </row>
        <row r="18">
          <cell r="D18">
            <v>228</v>
          </cell>
          <cell r="E18" t="str">
            <v>Rowe Brothers</v>
          </cell>
          <cell r="F18" t="str">
            <v>Baw Baw</v>
          </cell>
          <cell r="O18">
            <v>15</v>
          </cell>
          <cell r="P18" t="str">
            <v>D/F Spangle</v>
          </cell>
          <cell r="S18" t="str">
            <v>B Wilson / M Randall</v>
          </cell>
        </row>
        <row r="19">
          <cell r="D19">
            <v>153</v>
          </cell>
          <cell r="E19" t="str">
            <v>No Entry</v>
          </cell>
          <cell r="F19" t="str">
            <v>Baw Baw</v>
          </cell>
          <cell r="O19">
            <v>16</v>
          </cell>
          <cell r="P19" t="str">
            <v>Opaline</v>
          </cell>
          <cell r="S19" t="str">
            <v>I Hunter</v>
          </cell>
        </row>
        <row r="20">
          <cell r="D20">
            <v>659</v>
          </cell>
          <cell r="E20" t="str">
            <v>No Entry</v>
          </cell>
          <cell r="F20" t="str">
            <v>Baw Baw</v>
          </cell>
          <cell r="O20">
            <v>17</v>
          </cell>
          <cell r="P20" t="str">
            <v>Opaline AOSV</v>
          </cell>
          <cell r="S20" t="str">
            <v>S Grech</v>
          </cell>
        </row>
        <row r="21">
          <cell r="D21">
            <v>884</v>
          </cell>
          <cell r="E21" t="str">
            <v>No Entry</v>
          </cell>
          <cell r="F21" t="str">
            <v>Baw Baw</v>
          </cell>
          <cell r="O21">
            <v>18</v>
          </cell>
          <cell r="P21" t="str">
            <v>Clearbody</v>
          </cell>
          <cell r="S21" t="str">
            <v>B Sheppard</v>
          </cell>
        </row>
        <row r="22">
          <cell r="D22">
            <v>881</v>
          </cell>
          <cell r="E22" t="str">
            <v>Rowe Brothers</v>
          </cell>
          <cell r="F22" t="str">
            <v>Baw Baw</v>
          </cell>
          <cell r="O22">
            <v>19</v>
          </cell>
          <cell r="P22" t="str">
            <v>Lacewing</v>
          </cell>
          <cell r="S22" t="str">
            <v>R Stephens</v>
          </cell>
        </row>
        <row r="23">
          <cell r="D23">
            <v>605</v>
          </cell>
          <cell r="E23" t="str">
            <v>Rowe Brothers</v>
          </cell>
          <cell r="F23" t="str">
            <v>Baw Baw</v>
          </cell>
          <cell r="O23">
            <v>20</v>
          </cell>
          <cell r="P23" t="str">
            <v>Fallow</v>
          </cell>
          <cell r="S23" t="str">
            <v>A Ryder</v>
          </cell>
        </row>
        <row r="24">
          <cell r="D24">
            <v>41</v>
          </cell>
          <cell r="E24" t="str">
            <v>Rowe Brothers</v>
          </cell>
          <cell r="F24" t="str">
            <v>Baw Baw</v>
          </cell>
          <cell r="O24">
            <v>21</v>
          </cell>
          <cell r="P24" t="str">
            <v>Spangle Normal</v>
          </cell>
          <cell r="S24" t="str">
            <v>G Jones</v>
          </cell>
        </row>
        <row r="25">
          <cell r="D25">
            <v>699</v>
          </cell>
          <cell r="E25" t="str">
            <v>Rowe Brothers</v>
          </cell>
          <cell r="F25" t="str">
            <v>Baw Baw</v>
          </cell>
          <cell r="O25">
            <v>22</v>
          </cell>
          <cell r="P25" t="str">
            <v>Spangle AOSV</v>
          </cell>
          <cell r="S25" t="str">
            <v>H Chasemore</v>
          </cell>
        </row>
        <row r="26">
          <cell r="D26">
            <v>562</v>
          </cell>
          <cell r="E26" t="str">
            <v>Rowe Brothers</v>
          </cell>
          <cell r="F26" t="str">
            <v>Baw Baw</v>
          </cell>
          <cell r="O26">
            <v>23</v>
          </cell>
          <cell r="P26" t="str">
            <v>Dominant Pied</v>
          </cell>
          <cell r="S26" t="str">
            <v>M Paoli</v>
          </cell>
        </row>
        <row r="27">
          <cell r="D27">
            <v>865</v>
          </cell>
          <cell r="E27" t="str">
            <v>Rowe Brothers</v>
          </cell>
          <cell r="F27" t="str">
            <v>Baw Baw</v>
          </cell>
          <cell r="O27">
            <v>24</v>
          </cell>
          <cell r="P27" t="str">
            <v>Recessive Pied</v>
          </cell>
          <cell r="S27" t="str">
            <v>G Tonkin</v>
          </cell>
        </row>
        <row r="28">
          <cell r="D28">
            <v>766</v>
          </cell>
          <cell r="E28" t="str">
            <v>Rowe Brothers</v>
          </cell>
          <cell r="F28" t="str">
            <v>Baw Baw</v>
          </cell>
          <cell r="O28">
            <v>25</v>
          </cell>
          <cell r="P28" t="str">
            <v>Crest</v>
          </cell>
          <cell r="S28" t="str">
            <v>B Martin</v>
          </cell>
        </row>
        <row r="29">
          <cell r="D29">
            <v>219</v>
          </cell>
          <cell r="E29" t="str">
            <v>Rowe Brothers</v>
          </cell>
          <cell r="F29" t="str">
            <v>Baw Baw</v>
          </cell>
          <cell r="O29">
            <v>26</v>
          </cell>
          <cell r="P29" t="str">
            <v>Hens</v>
          </cell>
          <cell r="S29" t="str">
            <v>A Rowe</v>
          </cell>
        </row>
        <row r="30">
          <cell r="D30">
            <v>341</v>
          </cell>
          <cell r="E30" t="str">
            <v>C De Vos</v>
          </cell>
          <cell r="F30" t="str">
            <v>Baw Baw</v>
          </cell>
          <cell r="O30">
            <v>27</v>
          </cell>
          <cell r="P30" t="str">
            <v xml:space="preserve"> - Not Used -</v>
          </cell>
          <cell r="S30" t="str">
            <v xml:space="preserve"> - Not Used -</v>
          </cell>
        </row>
        <row r="31">
          <cell r="D31">
            <v>913</v>
          </cell>
          <cell r="E31" t="str">
            <v>Rowe Brothers</v>
          </cell>
          <cell r="F31" t="str">
            <v>Baw Baw</v>
          </cell>
          <cell r="O31">
            <v>28</v>
          </cell>
          <cell r="P31" t="str">
            <v xml:space="preserve"> - Not Used -</v>
          </cell>
          <cell r="S31" t="str">
            <v xml:space="preserve"> - Not Used -</v>
          </cell>
        </row>
        <row r="32">
          <cell r="D32">
            <v>1613</v>
          </cell>
          <cell r="E32" t="str">
            <v>Rowe Brothers</v>
          </cell>
          <cell r="F32" t="str">
            <v>Baw Baw</v>
          </cell>
        </row>
        <row r="33">
          <cell r="D33">
            <v>622</v>
          </cell>
          <cell r="E33" t="str">
            <v>Rowe Brothers</v>
          </cell>
          <cell r="F33" t="str">
            <v>Baw Baw</v>
          </cell>
        </row>
        <row r="34">
          <cell r="D34">
            <v>1082</v>
          </cell>
          <cell r="E34" t="str">
            <v>Rowe Brothers</v>
          </cell>
          <cell r="F34" t="str">
            <v>Baw Baw</v>
          </cell>
        </row>
        <row r="35">
          <cell r="D35">
            <v>155</v>
          </cell>
          <cell r="E35" t="str">
            <v>Rowe Brothers</v>
          </cell>
          <cell r="F35" t="str">
            <v>Baw Baw</v>
          </cell>
        </row>
        <row r="36">
          <cell r="D36">
            <v>543</v>
          </cell>
          <cell r="E36" t="str">
            <v>No Entry</v>
          </cell>
          <cell r="F36" t="str">
            <v>Baw Baw</v>
          </cell>
        </row>
        <row r="37">
          <cell r="D37">
            <v>1042</v>
          </cell>
          <cell r="E37" t="str">
            <v>K Lawrance</v>
          </cell>
          <cell r="F37" t="str">
            <v>Baw Baw</v>
          </cell>
        </row>
        <row r="38">
          <cell r="D38">
            <v>819</v>
          </cell>
          <cell r="E38" t="str">
            <v>D Macfarlane</v>
          </cell>
          <cell r="F38" t="str">
            <v>Baw Baw</v>
          </cell>
        </row>
        <row r="39">
          <cell r="D39">
            <v>1159</v>
          </cell>
          <cell r="E39" t="str">
            <v>K Lawrance</v>
          </cell>
          <cell r="F39" t="str">
            <v>Baw Baw</v>
          </cell>
        </row>
        <row r="40">
          <cell r="D40">
            <v>1180</v>
          </cell>
          <cell r="E40" t="str">
            <v>A Richardson</v>
          </cell>
          <cell r="F40" t="str">
            <v>Baw Baw</v>
          </cell>
        </row>
        <row r="41">
          <cell r="D41">
            <v>1097</v>
          </cell>
          <cell r="E41" t="str">
            <v>No Entry</v>
          </cell>
          <cell r="F41" t="str">
            <v>Baw Baw</v>
          </cell>
        </row>
        <row r="42">
          <cell r="D42">
            <v>601</v>
          </cell>
          <cell r="E42" t="str">
            <v>No Entry</v>
          </cell>
          <cell r="F42" t="str">
            <v>Baw Baw</v>
          </cell>
        </row>
        <row r="43">
          <cell r="D43">
            <v>765</v>
          </cell>
          <cell r="E43" t="str">
            <v>Rowe Brothers</v>
          </cell>
          <cell r="F43" t="str">
            <v>Baw Baw</v>
          </cell>
        </row>
        <row r="44">
          <cell r="D44">
            <v>1458</v>
          </cell>
          <cell r="E44" t="str">
            <v>G Butler</v>
          </cell>
          <cell r="F44" t="str">
            <v>Baw Baw</v>
          </cell>
        </row>
        <row r="45">
          <cell r="D45">
            <v>1477</v>
          </cell>
          <cell r="E45" t="str">
            <v>Rowe Brothers</v>
          </cell>
          <cell r="F45" t="str">
            <v>Baw Baw</v>
          </cell>
        </row>
        <row r="46">
          <cell r="D46">
            <v>1072</v>
          </cell>
          <cell r="E46" t="str">
            <v>Rowe Brothers</v>
          </cell>
          <cell r="F46" t="str">
            <v>Baw Baw</v>
          </cell>
        </row>
        <row r="47">
          <cell r="D47">
            <v>748</v>
          </cell>
          <cell r="E47" t="str">
            <v>Rowe Brothers</v>
          </cell>
          <cell r="F47" t="str">
            <v>Baw Baw</v>
          </cell>
        </row>
        <row r="48">
          <cell r="D48">
            <v>1240</v>
          </cell>
          <cell r="E48" t="str">
            <v>D Macfarlane</v>
          </cell>
          <cell r="F48" t="str">
            <v>Baw Baw</v>
          </cell>
        </row>
        <row r="49">
          <cell r="D49">
            <v>935</v>
          </cell>
          <cell r="E49" t="str">
            <v>Rowe Brothers</v>
          </cell>
          <cell r="F49" t="str">
            <v>Baw Baw</v>
          </cell>
        </row>
        <row r="50">
          <cell r="D50">
            <v>652</v>
          </cell>
          <cell r="E50" t="str">
            <v>Rowe Brothers</v>
          </cell>
          <cell r="F50" t="str">
            <v>Baw Baw</v>
          </cell>
        </row>
        <row r="51">
          <cell r="D51">
            <v>1317</v>
          </cell>
          <cell r="E51" t="str">
            <v>C De Vos</v>
          </cell>
          <cell r="F51" t="str">
            <v>Baw Baw</v>
          </cell>
        </row>
        <row r="52">
          <cell r="D52">
            <v>1281</v>
          </cell>
          <cell r="E52" t="str">
            <v>Rowe Brothers</v>
          </cell>
          <cell r="F52" t="str">
            <v>Baw Baw</v>
          </cell>
        </row>
        <row r="53">
          <cell r="D53">
            <v>399</v>
          </cell>
          <cell r="E53" t="str">
            <v>Rowe Brothers</v>
          </cell>
          <cell r="F53" t="str">
            <v>Baw Baw</v>
          </cell>
        </row>
        <row r="54">
          <cell r="D54">
            <v>69</v>
          </cell>
          <cell r="E54" t="str">
            <v>Rowe Brothers</v>
          </cell>
          <cell r="F54" t="str">
            <v>Baw Baw</v>
          </cell>
        </row>
        <row r="55">
          <cell r="D55">
            <v>426</v>
          </cell>
          <cell r="E55" t="str">
            <v>Rowe Brothers</v>
          </cell>
          <cell r="F55" t="str">
            <v>Baw Baw</v>
          </cell>
        </row>
        <row r="56">
          <cell r="D56">
            <v>1058</v>
          </cell>
          <cell r="E56" t="str">
            <v>Rowe Brothers</v>
          </cell>
          <cell r="F56" t="str">
            <v>Baw Baw</v>
          </cell>
        </row>
        <row r="57">
          <cell r="D57">
            <v>29</v>
          </cell>
          <cell r="E57" t="str">
            <v>No Entry</v>
          </cell>
          <cell r="F57" t="str">
            <v>Baw Baw</v>
          </cell>
        </row>
        <row r="58">
          <cell r="D58">
            <v>1583</v>
          </cell>
          <cell r="E58" t="str">
            <v>Rowe Brothers</v>
          </cell>
          <cell r="F58" t="str">
            <v>Baw Baw</v>
          </cell>
        </row>
        <row r="59">
          <cell r="D59">
            <v>500</v>
          </cell>
          <cell r="E59" t="str">
            <v>Rowe Brothers</v>
          </cell>
          <cell r="F59" t="str">
            <v>Baw Baw</v>
          </cell>
        </row>
        <row r="60">
          <cell r="D60">
            <v>1381</v>
          </cell>
          <cell r="E60" t="str">
            <v>No Entry</v>
          </cell>
          <cell r="F60" t="str">
            <v>Baw Baw</v>
          </cell>
        </row>
        <row r="61">
          <cell r="D61">
            <v>133</v>
          </cell>
          <cell r="E61" t="str">
            <v>D Macfarlane</v>
          </cell>
          <cell r="F61" t="str">
            <v>Baw Baw</v>
          </cell>
        </row>
        <row r="62">
          <cell r="D62">
            <v>439</v>
          </cell>
          <cell r="E62" t="str">
            <v>D Macfarlane</v>
          </cell>
          <cell r="F62" t="str">
            <v>Baw Baw</v>
          </cell>
        </row>
        <row r="63">
          <cell r="D63">
            <v>1074</v>
          </cell>
          <cell r="E63" t="str">
            <v>D Macfarlane</v>
          </cell>
          <cell r="F63" t="str">
            <v>Baw Baw</v>
          </cell>
        </row>
        <row r="64">
          <cell r="D64">
            <v>1527</v>
          </cell>
          <cell r="E64" t="str">
            <v>Rowe Brothers</v>
          </cell>
          <cell r="F64" t="str">
            <v>Baw Baw</v>
          </cell>
        </row>
        <row r="65">
          <cell r="D65">
            <v>582</v>
          </cell>
          <cell r="E65" t="str">
            <v>Rowe Brothers</v>
          </cell>
          <cell r="F65" t="str">
            <v>Baw Baw</v>
          </cell>
        </row>
        <row r="66">
          <cell r="D66">
            <v>77</v>
          </cell>
          <cell r="E66" t="str">
            <v>D Macfarlane</v>
          </cell>
          <cell r="F66" t="str">
            <v>Baw Baw</v>
          </cell>
        </row>
        <row r="67">
          <cell r="D67">
            <v>591</v>
          </cell>
          <cell r="E67" t="str">
            <v>Rowe Brothers</v>
          </cell>
          <cell r="F67" t="str">
            <v>Baw Baw</v>
          </cell>
        </row>
        <row r="68">
          <cell r="D68">
            <v>1314</v>
          </cell>
          <cell r="E68" t="str">
            <v>Rowe Brothers</v>
          </cell>
          <cell r="F68" t="str">
            <v>Baw Baw</v>
          </cell>
        </row>
        <row r="69">
          <cell r="D69">
            <v>1603</v>
          </cell>
          <cell r="E69" t="str">
            <v>Rowe Brothers</v>
          </cell>
          <cell r="F69" t="str">
            <v>Baw Baw</v>
          </cell>
        </row>
        <row r="70">
          <cell r="D70">
            <v>361</v>
          </cell>
          <cell r="E70" t="str">
            <v>Rowe Brothers</v>
          </cell>
          <cell r="F70" t="str">
            <v>Baw Baw</v>
          </cell>
        </row>
        <row r="71">
          <cell r="D71">
            <v>222</v>
          </cell>
          <cell r="E71" t="str">
            <v>Rowe Brothers</v>
          </cell>
          <cell r="F71" t="str">
            <v>Baw Baw</v>
          </cell>
        </row>
        <row r="72">
          <cell r="D72">
            <v>1532</v>
          </cell>
          <cell r="E72" t="str">
            <v>Rowe Brothers</v>
          </cell>
          <cell r="F72" t="str">
            <v>Baw Baw</v>
          </cell>
        </row>
        <row r="73">
          <cell r="D73">
            <v>1168</v>
          </cell>
          <cell r="E73" t="str">
            <v>Rowe Brothers</v>
          </cell>
          <cell r="F73" t="str">
            <v>Baw Baw</v>
          </cell>
        </row>
        <row r="74">
          <cell r="D74">
            <v>887</v>
          </cell>
          <cell r="E74" t="str">
            <v>G Butler</v>
          </cell>
          <cell r="F74" t="str">
            <v>Baw Baw</v>
          </cell>
        </row>
        <row r="75">
          <cell r="D75">
            <v>1247</v>
          </cell>
          <cell r="E75" t="str">
            <v>G Butler</v>
          </cell>
          <cell r="F75" t="str">
            <v>Baw Baw</v>
          </cell>
        </row>
        <row r="76">
          <cell r="D76">
            <v>64</v>
          </cell>
          <cell r="E76" t="str">
            <v>Rowe Brothers</v>
          </cell>
          <cell r="F76" t="str">
            <v>Baw Baw</v>
          </cell>
        </row>
        <row r="77">
          <cell r="D77">
            <v>6</v>
          </cell>
          <cell r="E77" t="str">
            <v>Rowe Brothers</v>
          </cell>
          <cell r="F77" t="str">
            <v>Baw Baw</v>
          </cell>
        </row>
        <row r="78">
          <cell r="D78">
            <v>1297</v>
          </cell>
          <cell r="E78" t="str">
            <v>D Macfarlane</v>
          </cell>
          <cell r="F78" t="str">
            <v>Baw Baw</v>
          </cell>
        </row>
        <row r="79">
          <cell r="D79">
            <v>175</v>
          </cell>
          <cell r="E79" t="str">
            <v>Rowe Brothers</v>
          </cell>
          <cell r="F79" t="str">
            <v>Baw Baw</v>
          </cell>
        </row>
        <row r="80">
          <cell r="D80">
            <v>1132</v>
          </cell>
          <cell r="E80" t="str">
            <v>G Butler</v>
          </cell>
          <cell r="F80" t="str">
            <v>Baw Baw</v>
          </cell>
        </row>
        <row r="81">
          <cell r="D81">
            <v>1597</v>
          </cell>
          <cell r="E81" t="str">
            <v>Rowe Brothers</v>
          </cell>
          <cell r="F81" t="str">
            <v>Baw Baw</v>
          </cell>
        </row>
        <row r="82">
          <cell r="D82">
            <v>798</v>
          </cell>
          <cell r="E82" t="str">
            <v>S &amp; T Grech</v>
          </cell>
          <cell r="F82" t="str">
            <v>Melton</v>
          </cell>
        </row>
        <row r="83">
          <cell r="D83">
            <v>56</v>
          </cell>
          <cell r="E83" t="str">
            <v>S &amp; T Grech</v>
          </cell>
          <cell r="F83" t="str">
            <v>Melton</v>
          </cell>
        </row>
        <row r="84">
          <cell r="D84">
            <v>89</v>
          </cell>
          <cell r="E84" t="str">
            <v>S &amp; T Grech</v>
          </cell>
          <cell r="F84" t="str">
            <v>Melton</v>
          </cell>
        </row>
        <row r="85">
          <cell r="D85">
            <v>274</v>
          </cell>
          <cell r="E85" t="str">
            <v>I Hunter</v>
          </cell>
          <cell r="F85" t="str">
            <v>Melton</v>
          </cell>
        </row>
        <row r="86">
          <cell r="D86">
            <v>143</v>
          </cell>
          <cell r="E86" t="str">
            <v>S &amp; T Grech</v>
          </cell>
          <cell r="F86" t="str">
            <v>Melton</v>
          </cell>
        </row>
        <row r="87">
          <cell r="D87">
            <v>906</v>
          </cell>
          <cell r="E87" t="str">
            <v>P Thurn</v>
          </cell>
          <cell r="F87" t="str">
            <v>Melton</v>
          </cell>
        </row>
        <row r="88">
          <cell r="D88">
            <v>160</v>
          </cell>
          <cell r="E88" t="str">
            <v>P Thurn</v>
          </cell>
          <cell r="F88" t="str">
            <v>Melton</v>
          </cell>
        </row>
        <row r="89">
          <cell r="D89">
            <v>641</v>
          </cell>
          <cell r="E89" t="str">
            <v>F Micelli</v>
          </cell>
          <cell r="F89" t="str">
            <v>Melton</v>
          </cell>
        </row>
        <row r="90">
          <cell r="D90">
            <v>1136</v>
          </cell>
          <cell r="E90" t="str">
            <v>S &amp; T Grech</v>
          </cell>
          <cell r="F90" t="str">
            <v>Melton</v>
          </cell>
        </row>
        <row r="91">
          <cell r="D91">
            <v>1140</v>
          </cell>
          <cell r="E91" t="str">
            <v>A Fonti</v>
          </cell>
          <cell r="F91" t="str">
            <v>Melton</v>
          </cell>
        </row>
        <row r="92">
          <cell r="D92">
            <v>1309</v>
          </cell>
          <cell r="E92" t="str">
            <v>A Fonti</v>
          </cell>
          <cell r="F92" t="str">
            <v>Melton</v>
          </cell>
        </row>
        <row r="93">
          <cell r="D93">
            <v>929</v>
          </cell>
          <cell r="E93" t="str">
            <v>No Entry</v>
          </cell>
          <cell r="F93" t="str">
            <v>Melton</v>
          </cell>
        </row>
        <row r="94">
          <cell r="D94">
            <v>73</v>
          </cell>
          <cell r="E94" t="str">
            <v>S &amp; T Grech</v>
          </cell>
          <cell r="F94" t="str">
            <v>Melton</v>
          </cell>
        </row>
        <row r="95">
          <cell r="D95">
            <v>1486</v>
          </cell>
          <cell r="E95" t="str">
            <v>M Turner</v>
          </cell>
          <cell r="F95" t="str">
            <v>Melton</v>
          </cell>
        </row>
        <row r="96">
          <cell r="D96">
            <v>698</v>
          </cell>
          <cell r="E96" t="str">
            <v>P Tirant</v>
          </cell>
          <cell r="F96" t="str">
            <v>Melton</v>
          </cell>
        </row>
        <row r="97">
          <cell r="D97">
            <v>934</v>
          </cell>
          <cell r="E97" t="str">
            <v>S &amp; T Grech</v>
          </cell>
          <cell r="F97" t="str">
            <v>Melton</v>
          </cell>
        </row>
        <row r="98">
          <cell r="D98">
            <v>255</v>
          </cell>
          <cell r="E98" t="str">
            <v>P Thurn</v>
          </cell>
          <cell r="F98" t="str">
            <v>Melton</v>
          </cell>
        </row>
        <row r="99">
          <cell r="D99">
            <v>371</v>
          </cell>
          <cell r="E99" t="str">
            <v>S &amp; T Grech</v>
          </cell>
          <cell r="F99" t="str">
            <v>Melton</v>
          </cell>
        </row>
        <row r="100">
          <cell r="D100">
            <v>1625</v>
          </cell>
          <cell r="E100" t="str">
            <v>P Thurn</v>
          </cell>
          <cell r="F100" t="str">
            <v>Melton</v>
          </cell>
        </row>
        <row r="101">
          <cell r="D101">
            <v>210</v>
          </cell>
          <cell r="E101" t="str">
            <v>No Entry</v>
          </cell>
          <cell r="F101" t="str">
            <v>Melton</v>
          </cell>
        </row>
        <row r="102">
          <cell r="D102">
            <v>704</v>
          </cell>
          <cell r="E102" t="str">
            <v>No Entry</v>
          </cell>
          <cell r="F102" t="str">
            <v>Melton</v>
          </cell>
        </row>
        <row r="103">
          <cell r="D103">
            <v>843</v>
          </cell>
          <cell r="E103" t="str">
            <v>P Tirant</v>
          </cell>
          <cell r="F103" t="str">
            <v>Melton</v>
          </cell>
        </row>
        <row r="104">
          <cell r="D104">
            <v>262</v>
          </cell>
          <cell r="E104" t="str">
            <v>M Turner</v>
          </cell>
          <cell r="F104" t="str">
            <v>Melton</v>
          </cell>
        </row>
        <row r="105">
          <cell r="D105">
            <v>925</v>
          </cell>
          <cell r="E105" t="str">
            <v>M Turner</v>
          </cell>
          <cell r="F105" t="str">
            <v>Melton</v>
          </cell>
        </row>
        <row r="106">
          <cell r="D106">
            <v>1111</v>
          </cell>
          <cell r="E106" t="str">
            <v>J Flanagan</v>
          </cell>
          <cell r="F106" t="str">
            <v>Melton</v>
          </cell>
        </row>
        <row r="107">
          <cell r="D107">
            <v>907</v>
          </cell>
          <cell r="E107" t="str">
            <v>Vella &amp; Thomas</v>
          </cell>
          <cell r="F107" t="str">
            <v>Melton</v>
          </cell>
        </row>
        <row r="108">
          <cell r="D108">
            <v>1257</v>
          </cell>
          <cell r="E108" t="str">
            <v>No Entry</v>
          </cell>
          <cell r="F108" t="str">
            <v>Melton</v>
          </cell>
        </row>
        <row r="109">
          <cell r="D109">
            <v>1428</v>
          </cell>
          <cell r="E109" t="str">
            <v>P Tirant</v>
          </cell>
          <cell r="F109" t="str">
            <v>Melton</v>
          </cell>
        </row>
        <row r="110">
          <cell r="D110">
            <v>1255</v>
          </cell>
          <cell r="E110" t="str">
            <v>P Tirant</v>
          </cell>
          <cell r="F110" t="str">
            <v>Melton</v>
          </cell>
        </row>
        <row r="111">
          <cell r="D111">
            <v>580</v>
          </cell>
          <cell r="E111" t="str">
            <v>P Tirant</v>
          </cell>
          <cell r="F111" t="str">
            <v>Melton</v>
          </cell>
        </row>
        <row r="112">
          <cell r="D112">
            <v>60</v>
          </cell>
          <cell r="E112" t="str">
            <v>S Carrol</v>
          </cell>
          <cell r="F112" t="str">
            <v>Melton</v>
          </cell>
        </row>
        <row r="113">
          <cell r="D113">
            <v>1436</v>
          </cell>
          <cell r="E113" t="str">
            <v>P Tirant</v>
          </cell>
          <cell r="F113" t="str">
            <v>Melton</v>
          </cell>
        </row>
        <row r="114">
          <cell r="D114">
            <v>1382</v>
          </cell>
          <cell r="E114" t="str">
            <v>P Tirant</v>
          </cell>
          <cell r="F114" t="str">
            <v>Melton</v>
          </cell>
        </row>
        <row r="115">
          <cell r="D115">
            <v>832</v>
          </cell>
          <cell r="E115" t="str">
            <v>F Micelli</v>
          </cell>
          <cell r="F115" t="str">
            <v>Melton</v>
          </cell>
        </row>
        <row r="116">
          <cell r="D116">
            <v>301</v>
          </cell>
          <cell r="E116" t="str">
            <v>F Micelli</v>
          </cell>
          <cell r="F116" t="str">
            <v>Melton</v>
          </cell>
        </row>
        <row r="117">
          <cell r="D117">
            <v>1269</v>
          </cell>
          <cell r="E117" t="str">
            <v>F Micelli</v>
          </cell>
          <cell r="F117" t="str">
            <v>Melton</v>
          </cell>
        </row>
        <row r="118">
          <cell r="D118">
            <v>322</v>
          </cell>
          <cell r="E118" t="str">
            <v>Vella &amp; Thomas</v>
          </cell>
          <cell r="F118" t="str">
            <v>Melton</v>
          </cell>
        </row>
        <row r="119">
          <cell r="D119">
            <v>411</v>
          </cell>
          <cell r="E119" t="str">
            <v>Vella &amp; Thomas</v>
          </cell>
          <cell r="F119" t="str">
            <v>Melton</v>
          </cell>
        </row>
        <row r="120">
          <cell r="D120">
            <v>215</v>
          </cell>
          <cell r="E120" t="str">
            <v>M Turner</v>
          </cell>
          <cell r="F120" t="str">
            <v>Melton</v>
          </cell>
        </row>
        <row r="121">
          <cell r="D121">
            <v>1351</v>
          </cell>
          <cell r="E121" t="str">
            <v>P Tirant</v>
          </cell>
          <cell r="F121" t="str">
            <v>Melton</v>
          </cell>
        </row>
        <row r="122">
          <cell r="D122">
            <v>1474</v>
          </cell>
          <cell r="E122" t="str">
            <v>I Hunter</v>
          </cell>
          <cell r="F122" t="str">
            <v>Melton</v>
          </cell>
        </row>
        <row r="123">
          <cell r="D123">
            <v>904</v>
          </cell>
          <cell r="E123" t="str">
            <v>Vella &amp; Thomas</v>
          </cell>
          <cell r="F123" t="str">
            <v>Melton</v>
          </cell>
        </row>
        <row r="124">
          <cell r="D124">
            <v>1511</v>
          </cell>
          <cell r="E124" t="str">
            <v>P Thurn</v>
          </cell>
          <cell r="F124" t="str">
            <v>Melton</v>
          </cell>
        </row>
        <row r="125">
          <cell r="D125">
            <v>298</v>
          </cell>
          <cell r="E125" t="str">
            <v>P Tirant</v>
          </cell>
          <cell r="F125" t="str">
            <v>Melton</v>
          </cell>
        </row>
        <row r="126">
          <cell r="D126">
            <v>501</v>
          </cell>
          <cell r="E126" t="str">
            <v>P Tirant</v>
          </cell>
          <cell r="F126" t="str">
            <v>Melton</v>
          </cell>
        </row>
        <row r="127">
          <cell r="D127">
            <v>1224</v>
          </cell>
          <cell r="E127" t="str">
            <v>A &amp; G Randle</v>
          </cell>
          <cell r="F127" t="str">
            <v>Melton</v>
          </cell>
        </row>
        <row r="128">
          <cell r="D128">
            <v>423</v>
          </cell>
          <cell r="E128" t="str">
            <v>P Thurn</v>
          </cell>
          <cell r="F128" t="str">
            <v>Melton</v>
          </cell>
        </row>
        <row r="129">
          <cell r="D129">
            <v>283</v>
          </cell>
          <cell r="E129" t="str">
            <v>A &amp; G Randle</v>
          </cell>
          <cell r="F129" t="str">
            <v>Melton</v>
          </cell>
        </row>
        <row r="130">
          <cell r="D130">
            <v>85</v>
          </cell>
          <cell r="E130" t="str">
            <v>P Thurn</v>
          </cell>
          <cell r="F130" t="str">
            <v>Melton</v>
          </cell>
        </row>
        <row r="131">
          <cell r="D131">
            <v>1327</v>
          </cell>
          <cell r="E131" t="str">
            <v>P Thurn</v>
          </cell>
          <cell r="F131" t="str">
            <v>Melton</v>
          </cell>
        </row>
        <row r="132">
          <cell r="D132">
            <v>83</v>
          </cell>
          <cell r="E132" t="str">
            <v>D Galea</v>
          </cell>
          <cell r="F132" t="str">
            <v>Melton</v>
          </cell>
        </row>
        <row r="133">
          <cell r="D133">
            <v>643</v>
          </cell>
          <cell r="E133" t="str">
            <v>P Tirant</v>
          </cell>
          <cell r="F133" t="str">
            <v>Melton</v>
          </cell>
        </row>
        <row r="134">
          <cell r="D134">
            <v>1166</v>
          </cell>
          <cell r="E134" t="str">
            <v>P Tirant</v>
          </cell>
          <cell r="F134" t="str">
            <v>Melton</v>
          </cell>
        </row>
        <row r="135">
          <cell r="D135">
            <v>277</v>
          </cell>
          <cell r="E135" t="str">
            <v>P Thurn</v>
          </cell>
          <cell r="F135" t="str">
            <v>Melton</v>
          </cell>
        </row>
        <row r="136">
          <cell r="D136">
            <v>1012</v>
          </cell>
          <cell r="E136" t="str">
            <v>S &amp; T Grech</v>
          </cell>
          <cell r="F136" t="str">
            <v>Melton</v>
          </cell>
        </row>
        <row r="137">
          <cell r="D137">
            <v>1144</v>
          </cell>
          <cell r="E137" t="str">
            <v>S &amp; T Grech</v>
          </cell>
          <cell r="F137" t="str">
            <v>Melton</v>
          </cell>
        </row>
        <row r="138">
          <cell r="D138">
            <v>1128</v>
          </cell>
          <cell r="E138" t="str">
            <v>S &amp; T Grech</v>
          </cell>
          <cell r="F138" t="str">
            <v>Melton</v>
          </cell>
        </row>
        <row r="139">
          <cell r="D139">
            <v>841</v>
          </cell>
          <cell r="E139" t="str">
            <v>P Thurn</v>
          </cell>
          <cell r="F139" t="str">
            <v>Melton</v>
          </cell>
        </row>
        <row r="140">
          <cell r="D140">
            <v>1298</v>
          </cell>
          <cell r="E140" t="str">
            <v>P Thurn</v>
          </cell>
          <cell r="F140" t="str">
            <v>Melton</v>
          </cell>
        </row>
        <row r="141">
          <cell r="D141">
            <v>627</v>
          </cell>
          <cell r="E141" t="str">
            <v>J Flanagan</v>
          </cell>
          <cell r="F141" t="str">
            <v>Melton</v>
          </cell>
        </row>
        <row r="142">
          <cell r="D142">
            <v>196</v>
          </cell>
          <cell r="E142" t="str">
            <v>I Hunter</v>
          </cell>
          <cell r="F142" t="str">
            <v>Melton</v>
          </cell>
        </row>
        <row r="143">
          <cell r="D143">
            <v>625</v>
          </cell>
          <cell r="E143" t="str">
            <v>P Thurn</v>
          </cell>
          <cell r="F143" t="str">
            <v>Melton</v>
          </cell>
        </row>
        <row r="144">
          <cell r="D144">
            <v>318</v>
          </cell>
          <cell r="E144" t="str">
            <v>A Fonti</v>
          </cell>
          <cell r="F144" t="str">
            <v>Melton</v>
          </cell>
        </row>
        <row r="145">
          <cell r="D145">
            <v>1187</v>
          </cell>
          <cell r="E145" t="str">
            <v>P Tirant</v>
          </cell>
          <cell r="F145" t="str">
            <v>Melton</v>
          </cell>
        </row>
        <row r="146">
          <cell r="D146">
            <v>1432</v>
          </cell>
          <cell r="E146" t="str">
            <v>P Tirant</v>
          </cell>
          <cell r="F146" t="str">
            <v>Melton</v>
          </cell>
        </row>
        <row r="147">
          <cell r="D147">
            <v>863</v>
          </cell>
          <cell r="E147" t="str">
            <v>Vella &amp; Thomas</v>
          </cell>
          <cell r="F147" t="str">
            <v>Melton</v>
          </cell>
        </row>
        <row r="148">
          <cell r="D148">
            <v>256</v>
          </cell>
          <cell r="E148" t="str">
            <v>I Hunter</v>
          </cell>
          <cell r="F148" t="str">
            <v>Melton</v>
          </cell>
        </row>
        <row r="149">
          <cell r="D149">
            <v>112</v>
          </cell>
          <cell r="E149" t="str">
            <v>P Thurn</v>
          </cell>
          <cell r="F149" t="str">
            <v>Melton</v>
          </cell>
        </row>
        <row r="150">
          <cell r="D150">
            <v>1232</v>
          </cell>
          <cell r="E150" t="str">
            <v>M Turner</v>
          </cell>
          <cell r="F150" t="str">
            <v>Melton</v>
          </cell>
        </row>
        <row r="151">
          <cell r="D151">
            <v>743</v>
          </cell>
          <cell r="E151" t="str">
            <v>S &amp; T Grech</v>
          </cell>
          <cell r="F151" t="str">
            <v>Melton</v>
          </cell>
        </row>
        <row r="152">
          <cell r="D152">
            <v>1162</v>
          </cell>
          <cell r="E152" t="str">
            <v>A Fonti</v>
          </cell>
          <cell r="F152" t="str">
            <v>Melton</v>
          </cell>
        </row>
        <row r="153">
          <cell r="D153">
            <v>208</v>
          </cell>
          <cell r="E153" t="str">
            <v>S &amp; T Grech</v>
          </cell>
          <cell r="F153" t="str">
            <v>Melton</v>
          </cell>
        </row>
        <row r="154">
          <cell r="D154">
            <v>910</v>
          </cell>
          <cell r="E154" t="str">
            <v>Vella &amp; Thomas</v>
          </cell>
          <cell r="F154" t="str">
            <v>Melton</v>
          </cell>
        </row>
        <row r="155">
          <cell r="D155">
            <v>259</v>
          </cell>
          <cell r="E155" t="str">
            <v>Vella &amp; Thomas</v>
          </cell>
          <cell r="F155" t="str">
            <v>Melton</v>
          </cell>
        </row>
        <row r="156">
          <cell r="D156">
            <v>1065</v>
          </cell>
          <cell r="E156" t="str">
            <v>Vella &amp; Thomas</v>
          </cell>
          <cell r="F156" t="str">
            <v>Melton</v>
          </cell>
        </row>
        <row r="157">
          <cell r="D157">
            <v>1624</v>
          </cell>
          <cell r="E157" t="str">
            <v>P Thurn</v>
          </cell>
          <cell r="F157" t="str">
            <v>Melton</v>
          </cell>
        </row>
        <row r="158">
          <cell r="D158">
            <v>1350</v>
          </cell>
          <cell r="E158" t="str">
            <v>P Thurn</v>
          </cell>
          <cell r="F158" t="str">
            <v>Melton</v>
          </cell>
        </row>
        <row r="159">
          <cell r="D159">
            <v>366</v>
          </cell>
          <cell r="E159" t="str">
            <v>P Tirant</v>
          </cell>
          <cell r="F159" t="str">
            <v>Melton</v>
          </cell>
        </row>
        <row r="160">
          <cell r="D160">
            <v>849</v>
          </cell>
          <cell r="E160" t="str">
            <v>D Taylor</v>
          </cell>
          <cell r="F160" t="str">
            <v>Colac</v>
          </cell>
        </row>
        <row r="161">
          <cell r="D161">
            <v>329</v>
          </cell>
          <cell r="E161" t="str">
            <v>D Taylor</v>
          </cell>
          <cell r="F161" t="str">
            <v>Colac</v>
          </cell>
        </row>
        <row r="162">
          <cell r="D162">
            <v>822</v>
          </cell>
          <cell r="E162" t="str">
            <v>G Tonkin</v>
          </cell>
          <cell r="F162" t="str">
            <v>Colac</v>
          </cell>
        </row>
        <row r="163">
          <cell r="D163">
            <v>1279</v>
          </cell>
          <cell r="E163" t="str">
            <v>D Taylor</v>
          </cell>
          <cell r="F163" t="str">
            <v>Colac</v>
          </cell>
        </row>
        <row r="164">
          <cell r="D164">
            <v>932</v>
          </cell>
          <cell r="E164" t="str">
            <v>Tevelein Family</v>
          </cell>
          <cell r="F164" t="str">
            <v>Colac</v>
          </cell>
        </row>
        <row r="165">
          <cell r="D165">
            <v>1216</v>
          </cell>
          <cell r="E165" t="str">
            <v>H Lorson</v>
          </cell>
          <cell r="F165" t="str">
            <v>Colac</v>
          </cell>
        </row>
        <row r="166">
          <cell r="D166">
            <v>1047</v>
          </cell>
          <cell r="E166" t="str">
            <v>A &amp; J Howes</v>
          </cell>
          <cell r="F166" t="str">
            <v>Colac</v>
          </cell>
        </row>
        <row r="167">
          <cell r="D167">
            <v>504</v>
          </cell>
          <cell r="E167" t="str">
            <v>D Taylor</v>
          </cell>
          <cell r="F167" t="str">
            <v>Colac</v>
          </cell>
        </row>
        <row r="168">
          <cell r="D168">
            <v>147</v>
          </cell>
          <cell r="E168" t="str">
            <v>D Taylor</v>
          </cell>
          <cell r="F168" t="str">
            <v>Colac</v>
          </cell>
        </row>
        <row r="169">
          <cell r="D169">
            <v>1577</v>
          </cell>
          <cell r="E169" t="str">
            <v>A &amp; J Howes</v>
          </cell>
          <cell r="F169" t="str">
            <v>Colac</v>
          </cell>
        </row>
        <row r="170">
          <cell r="D170">
            <v>1222</v>
          </cell>
          <cell r="E170" t="str">
            <v>G Tonkin</v>
          </cell>
          <cell r="F170" t="str">
            <v>Colac</v>
          </cell>
        </row>
        <row r="171">
          <cell r="D171">
            <v>1313</v>
          </cell>
          <cell r="E171" t="str">
            <v>No Entry</v>
          </cell>
          <cell r="F171" t="str">
            <v>Colac</v>
          </cell>
        </row>
        <row r="172">
          <cell r="D172">
            <v>993</v>
          </cell>
          <cell r="E172" t="str">
            <v>A &amp; J Howes</v>
          </cell>
          <cell r="F172" t="str">
            <v>Colac</v>
          </cell>
        </row>
        <row r="173">
          <cell r="D173">
            <v>1129</v>
          </cell>
          <cell r="E173" t="str">
            <v>G Tonkin</v>
          </cell>
          <cell r="F173" t="str">
            <v>Colac</v>
          </cell>
        </row>
        <row r="174">
          <cell r="D174">
            <v>488</v>
          </cell>
          <cell r="E174" t="str">
            <v>D Taylor</v>
          </cell>
          <cell r="F174" t="str">
            <v>Colac</v>
          </cell>
        </row>
        <row r="175">
          <cell r="D175">
            <v>1120</v>
          </cell>
          <cell r="E175" t="str">
            <v>Tevelein Family</v>
          </cell>
          <cell r="F175" t="str">
            <v>Colac</v>
          </cell>
        </row>
        <row r="176">
          <cell r="D176">
            <v>586</v>
          </cell>
          <cell r="E176" t="str">
            <v>Tevelein Family</v>
          </cell>
          <cell r="F176" t="str">
            <v>Colac</v>
          </cell>
        </row>
        <row r="177">
          <cell r="D177">
            <v>410</v>
          </cell>
          <cell r="E177" t="str">
            <v>G Tonkin</v>
          </cell>
          <cell r="F177" t="str">
            <v>Colac</v>
          </cell>
        </row>
        <row r="178">
          <cell r="D178">
            <v>629</v>
          </cell>
          <cell r="E178" t="str">
            <v>Podger &amp; Ritchie</v>
          </cell>
          <cell r="F178" t="str">
            <v>Colac</v>
          </cell>
        </row>
        <row r="179">
          <cell r="D179">
            <v>185</v>
          </cell>
          <cell r="E179" t="str">
            <v>No Entry</v>
          </cell>
          <cell r="F179" t="str">
            <v>Colac</v>
          </cell>
        </row>
        <row r="180">
          <cell r="D180">
            <v>268</v>
          </cell>
          <cell r="E180" t="str">
            <v>No Entry</v>
          </cell>
          <cell r="F180" t="str">
            <v>Colac</v>
          </cell>
        </row>
        <row r="181">
          <cell r="D181">
            <v>319</v>
          </cell>
          <cell r="E181" t="str">
            <v>A &amp; J Howes</v>
          </cell>
          <cell r="F181" t="str">
            <v>Colac</v>
          </cell>
        </row>
        <row r="182">
          <cell r="D182">
            <v>814</v>
          </cell>
          <cell r="E182" t="str">
            <v>A &amp; J Howes</v>
          </cell>
          <cell r="F182" t="str">
            <v>Colac</v>
          </cell>
        </row>
        <row r="183">
          <cell r="D183">
            <v>686</v>
          </cell>
          <cell r="E183" t="str">
            <v>A &amp; J Howes</v>
          </cell>
          <cell r="F183" t="str">
            <v>Colac</v>
          </cell>
        </row>
        <row r="184">
          <cell r="D184">
            <v>123</v>
          </cell>
          <cell r="E184" t="str">
            <v>G Tonkin</v>
          </cell>
          <cell r="F184" t="str">
            <v>Colac</v>
          </cell>
        </row>
        <row r="185">
          <cell r="D185">
            <v>282</v>
          </cell>
          <cell r="E185" t="str">
            <v>G Tonkin</v>
          </cell>
          <cell r="F185" t="str">
            <v>Colac</v>
          </cell>
        </row>
        <row r="186">
          <cell r="D186">
            <v>511</v>
          </cell>
          <cell r="E186" t="str">
            <v>No Entry</v>
          </cell>
          <cell r="F186" t="str">
            <v>Colac</v>
          </cell>
        </row>
        <row r="187">
          <cell r="D187">
            <v>576</v>
          </cell>
          <cell r="E187" t="str">
            <v>D Taylor</v>
          </cell>
          <cell r="F187" t="str">
            <v>Colac</v>
          </cell>
        </row>
        <row r="188">
          <cell r="D188">
            <v>836</v>
          </cell>
          <cell r="E188" t="str">
            <v>A &amp; J Howes</v>
          </cell>
          <cell r="F188" t="str">
            <v>Colac</v>
          </cell>
        </row>
        <row r="189">
          <cell r="D189">
            <v>378</v>
          </cell>
          <cell r="E189" t="str">
            <v>Tevelein Family</v>
          </cell>
          <cell r="F189" t="str">
            <v>Colac</v>
          </cell>
        </row>
        <row r="190">
          <cell r="D190">
            <v>1355</v>
          </cell>
          <cell r="E190" t="str">
            <v>G Tonkin</v>
          </cell>
          <cell r="F190" t="str">
            <v>Colac</v>
          </cell>
        </row>
        <row r="191">
          <cell r="D191">
            <v>979</v>
          </cell>
          <cell r="E191" t="str">
            <v>Tevelein Family</v>
          </cell>
          <cell r="F191" t="str">
            <v>Colac</v>
          </cell>
        </row>
        <row r="192">
          <cell r="D192">
            <v>189</v>
          </cell>
          <cell r="E192" t="str">
            <v>A &amp; J Howes</v>
          </cell>
          <cell r="F192" t="str">
            <v>Colac</v>
          </cell>
        </row>
        <row r="193">
          <cell r="D193">
            <v>1457</v>
          </cell>
          <cell r="E193" t="str">
            <v>Tevelein Family</v>
          </cell>
          <cell r="F193" t="str">
            <v>Colac</v>
          </cell>
        </row>
        <row r="194">
          <cell r="D194">
            <v>1051</v>
          </cell>
          <cell r="E194" t="str">
            <v>Tevelein Family</v>
          </cell>
          <cell r="F194" t="str">
            <v>Colac</v>
          </cell>
        </row>
        <row r="195">
          <cell r="D195">
            <v>383</v>
          </cell>
          <cell r="E195" t="str">
            <v>Tevelein Family</v>
          </cell>
          <cell r="F195" t="str">
            <v>Colac</v>
          </cell>
        </row>
        <row r="196">
          <cell r="D196">
            <v>1593</v>
          </cell>
          <cell r="E196" t="str">
            <v>G Tonkin</v>
          </cell>
          <cell r="F196" t="str">
            <v>Colac</v>
          </cell>
        </row>
        <row r="197">
          <cell r="D197">
            <v>1156</v>
          </cell>
          <cell r="E197" t="str">
            <v>No Entry</v>
          </cell>
          <cell r="F197" t="str">
            <v>Colac</v>
          </cell>
        </row>
        <row r="198">
          <cell r="D198">
            <v>451</v>
          </cell>
          <cell r="E198" t="str">
            <v>No Entry</v>
          </cell>
          <cell r="F198" t="str">
            <v>Colac</v>
          </cell>
        </row>
        <row r="199">
          <cell r="D199">
            <v>493</v>
          </cell>
          <cell r="E199" t="str">
            <v>A &amp; J Howes</v>
          </cell>
          <cell r="F199" t="str">
            <v>Colac</v>
          </cell>
        </row>
        <row r="200">
          <cell r="D200">
            <v>297</v>
          </cell>
          <cell r="E200" t="str">
            <v>A &amp; J Howes</v>
          </cell>
          <cell r="F200" t="str">
            <v>Colac</v>
          </cell>
        </row>
        <row r="201">
          <cell r="D201">
            <v>665</v>
          </cell>
          <cell r="E201" t="str">
            <v>Tevelein Family</v>
          </cell>
          <cell r="F201" t="str">
            <v>Colac</v>
          </cell>
        </row>
        <row r="202">
          <cell r="D202">
            <v>349</v>
          </cell>
          <cell r="E202" t="str">
            <v>D Taylor</v>
          </cell>
          <cell r="F202" t="str">
            <v>Colac</v>
          </cell>
        </row>
        <row r="203">
          <cell r="D203">
            <v>15</v>
          </cell>
          <cell r="E203" t="str">
            <v>No Entry</v>
          </cell>
          <cell r="F203" t="str">
            <v>Colac</v>
          </cell>
        </row>
        <row r="204">
          <cell r="D204">
            <v>1260</v>
          </cell>
          <cell r="E204" t="str">
            <v>No Entry</v>
          </cell>
          <cell r="F204" t="str">
            <v>Colac</v>
          </cell>
        </row>
        <row r="205">
          <cell r="D205">
            <v>1510</v>
          </cell>
          <cell r="E205" t="str">
            <v>D Taylor</v>
          </cell>
          <cell r="F205" t="str">
            <v>Colac</v>
          </cell>
        </row>
        <row r="206">
          <cell r="D206">
            <v>1361</v>
          </cell>
          <cell r="E206" t="str">
            <v>Tevelein Family</v>
          </cell>
          <cell r="F206" t="str">
            <v>Colac</v>
          </cell>
        </row>
        <row r="207">
          <cell r="D207">
            <v>611</v>
          </cell>
          <cell r="E207" t="str">
            <v>No Entry</v>
          </cell>
          <cell r="F207" t="str">
            <v>Colac</v>
          </cell>
        </row>
        <row r="208">
          <cell r="D208">
            <v>757</v>
          </cell>
          <cell r="E208" t="str">
            <v>Tevelein Family</v>
          </cell>
          <cell r="F208" t="str">
            <v>Colac</v>
          </cell>
        </row>
        <row r="209">
          <cell r="D209">
            <v>889</v>
          </cell>
          <cell r="E209" t="str">
            <v>Tevelein Family</v>
          </cell>
          <cell r="F209" t="str">
            <v>Colac</v>
          </cell>
        </row>
        <row r="210">
          <cell r="D210">
            <v>1259</v>
          </cell>
          <cell r="E210" t="str">
            <v>D Taylor</v>
          </cell>
          <cell r="F210" t="str">
            <v>Colac</v>
          </cell>
        </row>
        <row r="211">
          <cell r="D211">
            <v>966</v>
          </cell>
          <cell r="E211" t="str">
            <v>A &amp; J Howes</v>
          </cell>
          <cell r="F211" t="str">
            <v>Colac</v>
          </cell>
        </row>
        <row r="212">
          <cell r="D212">
            <v>205</v>
          </cell>
          <cell r="E212" t="str">
            <v>A &amp; J Howes</v>
          </cell>
          <cell r="F212" t="str">
            <v>Colac</v>
          </cell>
        </row>
        <row r="213">
          <cell r="D213">
            <v>728</v>
          </cell>
          <cell r="E213" t="str">
            <v>A &amp; J Howes</v>
          </cell>
          <cell r="F213" t="str">
            <v>Colac</v>
          </cell>
        </row>
        <row r="214">
          <cell r="D214">
            <v>365</v>
          </cell>
          <cell r="E214" t="str">
            <v>Tevelein Family</v>
          </cell>
          <cell r="F214" t="str">
            <v>Colac</v>
          </cell>
        </row>
        <row r="215">
          <cell r="D215">
            <v>1400</v>
          </cell>
          <cell r="E215" t="str">
            <v>Tevelein Family</v>
          </cell>
          <cell r="F215" t="str">
            <v>Colac</v>
          </cell>
        </row>
        <row r="216">
          <cell r="D216">
            <v>388</v>
          </cell>
          <cell r="E216" t="str">
            <v>Tevelein Family</v>
          </cell>
          <cell r="F216" t="str">
            <v>Colac</v>
          </cell>
        </row>
        <row r="217">
          <cell r="D217">
            <v>1193</v>
          </cell>
          <cell r="E217" t="str">
            <v>Tevelein Family</v>
          </cell>
          <cell r="F217" t="str">
            <v>Colac</v>
          </cell>
        </row>
        <row r="218">
          <cell r="D218">
            <v>1455</v>
          </cell>
          <cell r="E218" t="str">
            <v>Tevelein Family</v>
          </cell>
          <cell r="F218" t="str">
            <v>Colac</v>
          </cell>
        </row>
        <row r="219">
          <cell r="D219">
            <v>563</v>
          </cell>
          <cell r="E219" t="str">
            <v>Tevelein Family</v>
          </cell>
          <cell r="F219" t="str">
            <v>Colac</v>
          </cell>
        </row>
        <row r="220">
          <cell r="D220">
            <v>1376</v>
          </cell>
          <cell r="E220" t="str">
            <v>D Taylor</v>
          </cell>
          <cell r="F220" t="str">
            <v>Colac</v>
          </cell>
        </row>
        <row r="221">
          <cell r="D221">
            <v>54</v>
          </cell>
          <cell r="E221" t="str">
            <v>A &amp; J Howes</v>
          </cell>
          <cell r="F221" t="str">
            <v>Colac</v>
          </cell>
        </row>
        <row r="222">
          <cell r="D222">
            <v>412</v>
          </cell>
          <cell r="E222" t="str">
            <v>Podger &amp; Ritchie</v>
          </cell>
          <cell r="F222" t="str">
            <v>Colac</v>
          </cell>
        </row>
        <row r="223">
          <cell r="D223">
            <v>5</v>
          </cell>
          <cell r="E223" t="str">
            <v>G Tonkin</v>
          </cell>
          <cell r="F223" t="str">
            <v>Colac</v>
          </cell>
        </row>
        <row r="224">
          <cell r="D224">
            <v>238</v>
          </cell>
          <cell r="E224" t="str">
            <v>D Taylor</v>
          </cell>
          <cell r="F224" t="str">
            <v>Colac</v>
          </cell>
        </row>
        <row r="225">
          <cell r="D225">
            <v>639</v>
          </cell>
          <cell r="E225" t="str">
            <v>Podger &amp; Ritchie</v>
          </cell>
          <cell r="F225" t="str">
            <v>Colac</v>
          </cell>
        </row>
        <row r="226">
          <cell r="D226">
            <v>924</v>
          </cell>
          <cell r="E226" t="str">
            <v>Tevelein Family</v>
          </cell>
          <cell r="F226" t="str">
            <v>Colac</v>
          </cell>
        </row>
        <row r="227">
          <cell r="D227">
            <v>1469</v>
          </cell>
          <cell r="E227" t="str">
            <v>Tevelein Family</v>
          </cell>
          <cell r="F227" t="str">
            <v>Colac</v>
          </cell>
        </row>
        <row r="228">
          <cell r="D228">
            <v>135</v>
          </cell>
          <cell r="E228" t="str">
            <v>A &amp; J Howes</v>
          </cell>
          <cell r="F228" t="str">
            <v>Colac</v>
          </cell>
        </row>
        <row r="229">
          <cell r="D229">
            <v>786</v>
          </cell>
          <cell r="E229" t="str">
            <v>Tevelein Family</v>
          </cell>
          <cell r="F229" t="str">
            <v>Colac</v>
          </cell>
        </row>
        <row r="230">
          <cell r="D230">
            <v>387</v>
          </cell>
          <cell r="E230" t="str">
            <v>Tevelein Family</v>
          </cell>
          <cell r="F230" t="str">
            <v>Colac</v>
          </cell>
        </row>
        <row r="231">
          <cell r="D231">
            <v>1207</v>
          </cell>
          <cell r="E231" t="str">
            <v>Tevelein Family</v>
          </cell>
          <cell r="F231" t="str">
            <v>Colac</v>
          </cell>
        </row>
        <row r="232">
          <cell r="D232">
            <v>1384</v>
          </cell>
          <cell r="E232" t="str">
            <v>No Entry</v>
          </cell>
          <cell r="F232" t="str">
            <v>Colac</v>
          </cell>
        </row>
        <row r="233">
          <cell r="D233">
            <v>381</v>
          </cell>
          <cell r="E233" t="str">
            <v>No Entry</v>
          </cell>
          <cell r="F233" t="str">
            <v>Colac</v>
          </cell>
        </row>
        <row r="234">
          <cell r="D234">
            <v>230</v>
          </cell>
          <cell r="E234" t="str">
            <v>No Entry</v>
          </cell>
          <cell r="F234" t="str">
            <v>Colac</v>
          </cell>
        </row>
        <row r="235">
          <cell r="D235">
            <v>360</v>
          </cell>
          <cell r="E235" t="str">
            <v>No Entry</v>
          </cell>
          <cell r="F235" t="str">
            <v>Colac</v>
          </cell>
        </row>
        <row r="236">
          <cell r="D236">
            <v>420</v>
          </cell>
          <cell r="E236" t="str">
            <v>No Entry</v>
          </cell>
          <cell r="F236" t="str">
            <v>Colac</v>
          </cell>
        </row>
        <row r="237">
          <cell r="D237">
            <v>820</v>
          </cell>
          <cell r="E237" t="str">
            <v>No Entry</v>
          </cell>
          <cell r="F237" t="str">
            <v>Colac</v>
          </cell>
        </row>
        <row r="238">
          <cell r="D238">
            <v>1311</v>
          </cell>
          <cell r="E238" t="str">
            <v>J Leong</v>
          </cell>
          <cell r="F238" t="str">
            <v>United</v>
          </cell>
        </row>
        <row r="239">
          <cell r="D239">
            <v>550</v>
          </cell>
          <cell r="E239" t="str">
            <v>A Baxter</v>
          </cell>
          <cell r="F239" t="str">
            <v>United</v>
          </cell>
        </row>
        <row r="240">
          <cell r="D240">
            <v>661</v>
          </cell>
          <cell r="E240" t="str">
            <v>J Leong</v>
          </cell>
          <cell r="F240" t="str">
            <v>United</v>
          </cell>
        </row>
        <row r="241">
          <cell r="D241">
            <v>564</v>
          </cell>
          <cell r="E241" t="str">
            <v>J Leong</v>
          </cell>
          <cell r="F241" t="str">
            <v>United</v>
          </cell>
        </row>
        <row r="242">
          <cell r="D242">
            <v>177</v>
          </cell>
          <cell r="E242" t="str">
            <v>R Howard</v>
          </cell>
          <cell r="F242" t="str">
            <v>United</v>
          </cell>
        </row>
        <row r="243">
          <cell r="D243">
            <v>191</v>
          </cell>
          <cell r="E243" t="str">
            <v>J Leong</v>
          </cell>
          <cell r="F243" t="str">
            <v>United</v>
          </cell>
        </row>
        <row r="244">
          <cell r="D244">
            <v>1029</v>
          </cell>
          <cell r="E244" t="str">
            <v>J Leong</v>
          </cell>
          <cell r="F244" t="str">
            <v>United</v>
          </cell>
        </row>
        <row r="245">
          <cell r="D245">
            <v>762</v>
          </cell>
          <cell r="E245" t="str">
            <v>A Baxter</v>
          </cell>
          <cell r="F245" t="str">
            <v>United</v>
          </cell>
        </row>
        <row r="246">
          <cell r="D246">
            <v>976</v>
          </cell>
          <cell r="E246" t="str">
            <v>J Leong</v>
          </cell>
          <cell r="F246" t="str">
            <v>United</v>
          </cell>
        </row>
        <row r="247">
          <cell r="D247">
            <v>1367</v>
          </cell>
          <cell r="E247" t="str">
            <v>R Howard</v>
          </cell>
          <cell r="F247" t="str">
            <v>United</v>
          </cell>
        </row>
        <row r="248">
          <cell r="D248">
            <v>1425</v>
          </cell>
          <cell r="E248" t="str">
            <v>A Baxter</v>
          </cell>
          <cell r="F248" t="str">
            <v>United</v>
          </cell>
        </row>
        <row r="249">
          <cell r="D249">
            <v>131</v>
          </cell>
          <cell r="E249" t="str">
            <v>D Charlton</v>
          </cell>
          <cell r="F249" t="str">
            <v>United</v>
          </cell>
        </row>
        <row r="250">
          <cell r="D250">
            <v>1095</v>
          </cell>
          <cell r="E250" t="str">
            <v>R Howard</v>
          </cell>
          <cell r="F250" t="str">
            <v>United</v>
          </cell>
        </row>
        <row r="251">
          <cell r="D251">
            <v>231</v>
          </cell>
          <cell r="E251" t="str">
            <v>A Rowe</v>
          </cell>
          <cell r="F251" t="str">
            <v>United</v>
          </cell>
        </row>
        <row r="252">
          <cell r="D252">
            <v>623</v>
          </cell>
          <cell r="E252" t="str">
            <v>J Leong</v>
          </cell>
          <cell r="F252" t="str">
            <v>United</v>
          </cell>
        </row>
        <row r="253">
          <cell r="D253">
            <v>84</v>
          </cell>
          <cell r="E253" t="str">
            <v>R Howard</v>
          </cell>
          <cell r="F253" t="str">
            <v>United</v>
          </cell>
        </row>
        <row r="254">
          <cell r="D254">
            <v>1276</v>
          </cell>
          <cell r="E254" t="str">
            <v>B Shembri</v>
          </cell>
          <cell r="F254" t="str">
            <v>United</v>
          </cell>
        </row>
        <row r="255">
          <cell r="D255">
            <v>584</v>
          </cell>
          <cell r="E255" t="str">
            <v>D Charlton</v>
          </cell>
          <cell r="F255" t="str">
            <v>United</v>
          </cell>
        </row>
        <row r="256">
          <cell r="D256">
            <v>184</v>
          </cell>
          <cell r="E256" t="str">
            <v>A Baxter</v>
          </cell>
          <cell r="F256" t="str">
            <v>United</v>
          </cell>
        </row>
        <row r="257">
          <cell r="D257">
            <v>1387</v>
          </cell>
          <cell r="E257" t="str">
            <v>A Baxter</v>
          </cell>
          <cell r="F257" t="str">
            <v>United</v>
          </cell>
        </row>
        <row r="258">
          <cell r="D258">
            <v>1130</v>
          </cell>
          <cell r="E258" t="str">
            <v>A Baxter</v>
          </cell>
          <cell r="F258" t="str">
            <v>United</v>
          </cell>
        </row>
        <row r="259">
          <cell r="D259">
            <v>105</v>
          </cell>
          <cell r="E259" t="str">
            <v>Murray &amp; Spink</v>
          </cell>
          <cell r="F259" t="str">
            <v>United</v>
          </cell>
        </row>
        <row r="260">
          <cell r="D260">
            <v>1285</v>
          </cell>
          <cell r="E260" t="str">
            <v>Murray &amp; Spink</v>
          </cell>
          <cell r="F260" t="str">
            <v>United</v>
          </cell>
        </row>
        <row r="261">
          <cell r="D261">
            <v>14</v>
          </cell>
          <cell r="E261" t="str">
            <v>Murray &amp; Spink</v>
          </cell>
          <cell r="F261" t="str">
            <v>United</v>
          </cell>
        </row>
        <row r="262">
          <cell r="D262">
            <v>183</v>
          </cell>
          <cell r="E262" t="str">
            <v>Murray &amp; Spink</v>
          </cell>
          <cell r="F262" t="str">
            <v>United</v>
          </cell>
        </row>
        <row r="263">
          <cell r="D263">
            <v>953</v>
          </cell>
          <cell r="E263" t="str">
            <v>Murray &amp; Spink</v>
          </cell>
          <cell r="F263" t="str">
            <v>United</v>
          </cell>
        </row>
        <row r="264">
          <cell r="D264">
            <v>129</v>
          </cell>
          <cell r="E264" t="str">
            <v>Murray &amp; Spink</v>
          </cell>
          <cell r="F264" t="str">
            <v>United</v>
          </cell>
        </row>
        <row r="265">
          <cell r="D265">
            <v>1506</v>
          </cell>
          <cell r="E265" t="str">
            <v>J Leong</v>
          </cell>
          <cell r="F265" t="str">
            <v>United</v>
          </cell>
        </row>
        <row r="266">
          <cell r="D266">
            <v>431</v>
          </cell>
          <cell r="E266" t="str">
            <v>J Leong</v>
          </cell>
          <cell r="F266" t="str">
            <v>United</v>
          </cell>
        </row>
        <row r="267">
          <cell r="D267">
            <v>114</v>
          </cell>
          <cell r="E267" t="str">
            <v>J Leong</v>
          </cell>
          <cell r="F267" t="str">
            <v>United</v>
          </cell>
        </row>
        <row r="268">
          <cell r="D268">
            <v>515</v>
          </cell>
          <cell r="E268" t="str">
            <v>J Leong</v>
          </cell>
          <cell r="F268" t="str">
            <v>United</v>
          </cell>
        </row>
        <row r="269">
          <cell r="D269">
            <v>838</v>
          </cell>
          <cell r="E269" t="str">
            <v>A Rowe</v>
          </cell>
          <cell r="F269" t="str">
            <v>United</v>
          </cell>
        </row>
        <row r="270">
          <cell r="D270">
            <v>171</v>
          </cell>
          <cell r="E270" t="str">
            <v>B Shembri</v>
          </cell>
          <cell r="F270" t="str">
            <v>United</v>
          </cell>
        </row>
        <row r="271">
          <cell r="D271">
            <v>770</v>
          </cell>
          <cell r="E271" t="str">
            <v>Murray &amp; Spink</v>
          </cell>
          <cell r="F271" t="str">
            <v>United</v>
          </cell>
        </row>
        <row r="272">
          <cell r="D272">
            <v>662</v>
          </cell>
          <cell r="E272" t="str">
            <v>Murray &amp; Spink</v>
          </cell>
          <cell r="F272" t="str">
            <v>United</v>
          </cell>
        </row>
        <row r="273">
          <cell r="D273">
            <v>237</v>
          </cell>
          <cell r="E273" t="str">
            <v>Murray &amp; Spink</v>
          </cell>
          <cell r="F273" t="str">
            <v>United</v>
          </cell>
        </row>
        <row r="274">
          <cell r="D274">
            <v>512</v>
          </cell>
          <cell r="E274" t="str">
            <v>B Wines</v>
          </cell>
          <cell r="F274" t="str">
            <v>United</v>
          </cell>
        </row>
        <row r="275">
          <cell r="D275">
            <v>72</v>
          </cell>
          <cell r="E275" t="str">
            <v>A Baxter</v>
          </cell>
          <cell r="F275" t="str">
            <v>United</v>
          </cell>
        </row>
        <row r="276">
          <cell r="D276">
            <v>159</v>
          </cell>
          <cell r="E276" t="str">
            <v>A Baxter</v>
          </cell>
          <cell r="F276" t="str">
            <v>United</v>
          </cell>
        </row>
        <row r="277">
          <cell r="D277">
            <v>776</v>
          </cell>
          <cell r="E277" t="str">
            <v>J Leong</v>
          </cell>
          <cell r="F277" t="str">
            <v>United</v>
          </cell>
        </row>
        <row r="278">
          <cell r="D278">
            <v>598</v>
          </cell>
          <cell r="E278" t="str">
            <v>R Howard</v>
          </cell>
          <cell r="F278" t="str">
            <v>United</v>
          </cell>
        </row>
        <row r="279">
          <cell r="D279">
            <v>684</v>
          </cell>
          <cell r="E279" t="str">
            <v>J Leong</v>
          </cell>
          <cell r="F279" t="str">
            <v>United</v>
          </cell>
        </row>
        <row r="280">
          <cell r="D280">
            <v>87</v>
          </cell>
          <cell r="E280" t="str">
            <v>Murray &amp; Spink</v>
          </cell>
          <cell r="F280" t="str">
            <v>United</v>
          </cell>
        </row>
        <row r="281">
          <cell r="D281">
            <v>1359</v>
          </cell>
          <cell r="E281" t="str">
            <v>Murray &amp; Spink</v>
          </cell>
          <cell r="F281" t="str">
            <v>United</v>
          </cell>
        </row>
        <row r="282">
          <cell r="D282">
            <v>1098</v>
          </cell>
          <cell r="E282" t="str">
            <v>Murray &amp; Spink</v>
          </cell>
          <cell r="F282" t="str">
            <v>United</v>
          </cell>
        </row>
        <row r="283">
          <cell r="D283">
            <v>35</v>
          </cell>
          <cell r="E283" t="str">
            <v>A Rowe</v>
          </cell>
          <cell r="F283" t="str">
            <v>United</v>
          </cell>
        </row>
        <row r="284">
          <cell r="D284">
            <v>632</v>
          </cell>
          <cell r="E284" t="str">
            <v>A Rowe</v>
          </cell>
          <cell r="F284" t="str">
            <v>United</v>
          </cell>
        </row>
        <row r="285">
          <cell r="D285">
            <v>644</v>
          </cell>
          <cell r="E285" t="str">
            <v>D Charlton</v>
          </cell>
          <cell r="F285" t="str">
            <v>United</v>
          </cell>
        </row>
        <row r="286">
          <cell r="D286">
            <v>156</v>
          </cell>
          <cell r="E286" t="str">
            <v>R Howard</v>
          </cell>
          <cell r="F286" t="str">
            <v>United</v>
          </cell>
        </row>
        <row r="287">
          <cell r="D287">
            <v>241</v>
          </cell>
          <cell r="E287" t="str">
            <v>A Rowe</v>
          </cell>
          <cell r="F287" t="str">
            <v>United</v>
          </cell>
        </row>
        <row r="288">
          <cell r="D288">
            <v>1638</v>
          </cell>
          <cell r="E288" t="str">
            <v>J Leong</v>
          </cell>
          <cell r="F288" t="str">
            <v>United</v>
          </cell>
        </row>
        <row r="289">
          <cell r="D289">
            <v>251</v>
          </cell>
          <cell r="E289" t="str">
            <v>J Leong</v>
          </cell>
          <cell r="F289" t="str">
            <v>United</v>
          </cell>
        </row>
        <row r="290">
          <cell r="D290">
            <v>47</v>
          </cell>
          <cell r="E290" t="str">
            <v>D Charlton</v>
          </cell>
          <cell r="F290" t="str">
            <v>United</v>
          </cell>
        </row>
        <row r="291">
          <cell r="D291">
            <v>1115</v>
          </cell>
          <cell r="E291" t="str">
            <v>A Rowe</v>
          </cell>
          <cell r="F291" t="str">
            <v>United</v>
          </cell>
        </row>
        <row r="292">
          <cell r="D292">
            <v>435</v>
          </cell>
          <cell r="E292" t="str">
            <v>Ray &amp; German</v>
          </cell>
          <cell r="F292" t="str">
            <v>United</v>
          </cell>
        </row>
        <row r="293">
          <cell r="D293">
            <v>1183</v>
          </cell>
          <cell r="E293" t="str">
            <v>D Charlton</v>
          </cell>
          <cell r="F293" t="str">
            <v>United</v>
          </cell>
        </row>
        <row r="294">
          <cell r="D294">
            <v>1589</v>
          </cell>
          <cell r="E294" t="str">
            <v>D Charlton</v>
          </cell>
          <cell r="F294" t="str">
            <v>United</v>
          </cell>
        </row>
        <row r="295">
          <cell r="D295">
            <v>1254</v>
          </cell>
          <cell r="E295" t="str">
            <v>R Friedrichsen</v>
          </cell>
          <cell r="F295" t="str">
            <v>United</v>
          </cell>
        </row>
        <row r="296">
          <cell r="D296">
            <v>1621</v>
          </cell>
          <cell r="E296" t="str">
            <v>R Friedrichsen</v>
          </cell>
          <cell r="F296" t="str">
            <v>United</v>
          </cell>
        </row>
        <row r="297">
          <cell r="D297">
            <v>852</v>
          </cell>
          <cell r="E297" t="str">
            <v>R Friedrichsen</v>
          </cell>
          <cell r="F297" t="str">
            <v>United</v>
          </cell>
        </row>
        <row r="298">
          <cell r="D298">
            <v>1089</v>
          </cell>
          <cell r="E298" t="str">
            <v>J Leong</v>
          </cell>
          <cell r="F298" t="str">
            <v>United</v>
          </cell>
        </row>
        <row r="299">
          <cell r="D299">
            <v>885</v>
          </cell>
          <cell r="E299" t="str">
            <v>J Leong</v>
          </cell>
          <cell r="F299" t="str">
            <v>United</v>
          </cell>
        </row>
        <row r="300">
          <cell r="D300">
            <v>1200</v>
          </cell>
          <cell r="E300" t="str">
            <v>Murray &amp; Spink</v>
          </cell>
          <cell r="F300" t="str">
            <v>United</v>
          </cell>
        </row>
        <row r="301">
          <cell r="D301">
            <v>1094</v>
          </cell>
          <cell r="E301" t="str">
            <v>A Baxter</v>
          </cell>
          <cell r="F301" t="str">
            <v>United</v>
          </cell>
        </row>
        <row r="302">
          <cell r="D302">
            <v>516</v>
          </cell>
          <cell r="E302" t="str">
            <v>D Charlton</v>
          </cell>
          <cell r="F302" t="str">
            <v>United</v>
          </cell>
        </row>
        <row r="303">
          <cell r="D303">
            <v>1547</v>
          </cell>
          <cell r="E303" t="str">
            <v>B Reynolds</v>
          </cell>
          <cell r="F303" t="str">
            <v>United</v>
          </cell>
        </row>
        <row r="304">
          <cell r="D304">
            <v>1572</v>
          </cell>
          <cell r="E304" t="str">
            <v>J Leong</v>
          </cell>
          <cell r="F304" t="str">
            <v>United</v>
          </cell>
        </row>
        <row r="305">
          <cell r="D305">
            <v>999</v>
          </cell>
          <cell r="E305" t="str">
            <v>J Leong</v>
          </cell>
          <cell r="F305" t="str">
            <v>United</v>
          </cell>
        </row>
        <row r="306">
          <cell r="D306">
            <v>1582</v>
          </cell>
          <cell r="E306" t="str">
            <v>B Shembri</v>
          </cell>
          <cell r="F306" t="str">
            <v>United</v>
          </cell>
        </row>
        <row r="307">
          <cell r="D307">
            <v>867</v>
          </cell>
          <cell r="E307" t="str">
            <v>B Wines</v>
          </cell>
          <cell r="F307" t="str">
            <v>United</v>
          </cell>
        </row>
        <row r="308">
          <cell r="D308">
            <v>284</v>
          </cell>
          <cell r="E308" t="str">
            <v>A Rowe</v>
          </cell>
          <cell r="F308" t="str">
            <v>United</v>
          </cell>
        </row>
        <row r="309">
          <cell r="D309">
            <v>235</v>
          </cell>
          <cell r="E309" t="str">
            <v>A Rowe</v>
          </cell>
          <cell r="F309" t="str">
            <v>United</v>
          </cell>
        </row>
        <row r="310">
          <cell r="D310">
            <v>449</v>
          </cell>
          <cell r="E310" t="str">
            <v>J Meale</v>
          </cell>
          <cell r="F310" t="str">
            <v>United</v>
          </cell>
        </row>
        <row r="311">
          <cell r="D311">
            <v>764</v>
          </cell>
          <cell r="E311" t="str">
            <v>J Meale</v>
          </cell>
          <cell r="F311" t="str">
            <v>United</v>
          </cell>
        </row>
        <row r="312">
          <cell r="D312">
            <v>968</v>
          </cell>
          <cell r="E312" t="str">
            <v>J Meale</v>
          </cell>
          <cell r="F312" t="str">
            <v>United</v>
          </cell>
        </row>
        <row r="313">
          <cell r="D313">
            <v>1570</v>
          </cell>
          <cell r="E313" t="str">
            <v>J Leong</v>
          </cell>
          <cell r="F313" t="str">
            <v>United</v>
          </cell>
        </row>
        <row r="314">
          <cell r="D314">
            <v>161</v>
          </cell>
          <cell r="E314" t="str">
            <v>J Leong</v>
          </cell>
          <cell r="F314" t="str">
            <v>United</v>
          </cell>
        </row>
        <row r="315">
          <cell r="D315">
            <v>760</v>
          </cell>
          <cell r="E315" t="str">
            <v>J Leong</v>
          </cell>
          <cell r="F315" t="str">
            <v>United</v>
          </cell>
        </row>
        <row r="316">
          <cell r="D316">
            <v>1459</v>
          </cell>
          <cell r="E316" t="str">
            <v>Sheppard &amp; Flanagan</v>
          </cell>
          <cell r="F316" t="str">
            <v>Mountain Districts</v>
          </cell>
        </row>
        <row r="317">
          <cell r="D317">
            <v>1584</v>
          </cell>
          <cell r="E317" t="str">
            <v>Caulfield Family</v>
          </cell>
          <cell r="F317" t="str">
            <v>Mountain Districts</v>
          </cell>
        </row>
        <row r="318">
          <cell r="D318">
            <v>453</v>
          </cell>
          <cell r="E318" t="str">
            <v>Sheppard &amp; Flanagan</v>
          </cell>
          <cell r="F318" t="str">
            <v>Mountain Districts</v>
          </cell>
        </row>
        <row r="319">
          <cell r="D319">
            <v>959</v>
          </cell>
          <cell r="E319" t="str">
            <v>Sheppard &amp; Flanagan</v>
          </cell>
          <cell r="F319" t="str">
            <v>Mountain Districts</v>
          </cell>
        </row>
        <row r="320">
          <cell r="D320">
            <v>49</v>
          </cell>
          <cell r="E320" t="str">
            <v>Sheppard &amp; Flanagan</v>
          </cell>
          <cell r="F320" t="str">
            <v>Mountain Districts</v>
          </cell>
        </row>
        <row r="321">
          <cell r="D321">
            <v>1195</v>
          </cell>
          <cell r="E321" t="str">
            <v>Sheppard &amp; Flanagan</v>
          </cell>
          <cell r="F321" t="str">
            <v>Mountain Districts</v>
          </cell>
        </row>
        <row r="322">
          <cell r="D322">
            <v>687</v>
          </cell>
          <cell r="E322" t="str">
            <v>Sheppard &amp; Flanagan</v>
          </cell>
          <cell r="F322" t="str">
            <v>Mountain Districts</v>
          </cell>
        </row>
        <row r="323">
          <cell r="D323">
            <v>75</v>
          </cell>
          <cell r="E323" t="str">
            <v>Sheppard &amp; Flanagan</v>
          </cell>
          <cell r="F323" t="str">
            <v>Mountain Districts</v>
          </cell>
        </row>
        <row r="324">
          <cell r="D324">
            <v>901</v>
          </cell>
          <cell r="E324" t="str">
            <v>Sheppard &amp; Flanagan</v>
          </cell>
          <cell r="F324" t="str">
            <v>Mountain Districts</v>
          </cell>
        </row>
        <row r="325">
          <cell r="D325">
            <v>289</v>
          </cell>
          <cell r="E325" t="str">
            <v>Sheppard &amp; Flanagan</v>
          </cell>
          <cell r="F325" t="str">
            <v>Mountain Districts</v>
          </cell>
        </row>
        <row r="326">
          <cell r="D326">
            <v>558</v>
          </cell>
          <cell r="E326" t="str">
            <v>Sheppard &amp; Flanagan</v>
          </cell>
          <cell r="F326" t="str">
            <v>Mountain Districts</v>
          </cell>
        </row>
        <row r="327">
          <cell r="D327">
            <v>1491</v>
          </cell>
          <cell r="E327" t="str">
            <v>Sheppard &amp; Flanagan</v>
          </cell>
          <cell r="F327" t="str">
            <v>Mountain Districts</v>
          </cell>
        </row>
        <row r="328">
          <cell r="D328">
            <v>1145</v>
          </cell>
          <cell r="E328" t="str">
            <v>Sheppard &amp; Flanagan</v>
          </cell>
          <cell r="F328" t="str">
            <v>Mountain Districts</v>
          </cell>
        </row>
        <row r="329">
          <cell r="D329">
            <v>1080</v>
          </cell>
          <cell r="E329" t="str">
            <v>Sheppard &amp; Flanagan</v>
          </cell>
          <cell r="F329" t="str">
            <v>Mountain Districts</v>
          </cell>
        </row>
        <row r="330">
          <cell r="D330">
            <v>1396</v>
          </cell>
          <cell r="E330" t="str">
            <v>Sheppard &amp; Flanagan</v>
          </cell>
          <cell r="F330" t="str">
            <v>Mountain Districts</v>
          </cell>
        </row>
        <row r="331">
          <cell r="D331">
            <v>1608</v>
          </cell>
          <cell r="E331" t="str">
            <v>B Collyer</v>
          </cell>
          <cell r="F331" t="str">
            <v>Mountain Districts</v>
          </cell>
        </row>
        <row r="332">
          <cell r="D332">
            <v>13</v>
          </cell>
          <cell r="E332" t="str">
            <v>B Collyer</v>
          </cell>
          <cell r="F332" t="str">
            <v>Mountain Districts</v>
          </cell>
        </row>
        <row r="333">
          <cell r="D333">
            <v>1462</v>
          </cell>
          <cell r="E333" t="str">
            <v>Sheppard &amp; Flanagan</v>
          </cell>
          <cell r="F333" t="str">
            <v>Mountain Districts</v>
          </cell>
        </row>
        <row r="334">
          <cell r="D334">
            <v>1549</v>
          </cell>
          <cell r="E334" t="str">
            <v>J Wright</v>
          </cell>
          <cell r="F334" t="str">
            <v>Mountain Districts</v>
          </cell>
        </row>
        <row r="335">
          <cell r="D335">
            <v>1008</v>
          </cell>
          <cell r="E335" t="str">
            <v>J Wright</v>
          </cell>
          <cell r="F335" t="str">
            <v>Mountain Districts</v>
          </cell>
        </row>
        <row r="336">
          <cell r="D336">
            <v>59</v>
          </cell>
          <cell r="E336" t="str">
            <v>J Wright</v>
          </cell>
          <cell r="F336" t="str">
            <v>Mountain Districts</v>
          </cell>
        </row>
        <row r="337">
          <cell r="D337">
            <v>674</v>
          </cell>
          <cell r="E337" t="str">
            <v>Sheppard &amp; Flanagan</v>
          </cell>
          <cell r="F337" t="str">
            <v>Mountain Districts</v>
          </cell>
        </row>
        <row r="338">
          <cell r="D338">
            <v>1429</v>
          </cell>
          <cell r="E338" t="str">
            <v>Sheppard &amp; Flanagan</v>
          </cell>
          <cell r="F338" t="str">
            <v>Mountain Districts</v>
          </cell>
        </row>
        <row r="339">
          <cell r="D339">
            <v>729</v>
          </cell>
          <cell r="E339" t="str">
            <v>Sheppard &amp; Flanagan</v>
          </cell>
          <cell r="F339" t="str">
            <v>Mountain Districts</v>
          </cell>
        </row>
        <row r="340">
          <cell r="D340">
            <v>530</v>
          </cell>
          <cell r="E340" t="str">
            <v>Caulfield Family</v>
          </cell>
          <cell r="F340" t="str">
            <v>Mountain Districts</v>
          </cell>
        </row>
        <row r="341">
          <cell r="D341">
            <v>1605</v>
          </cell>
          <cell r="E341" t="str">
            <v>Caulfield Family</v>
          </cell>
          <cell r="F341" t="str">
            <v>Mountain Districts</v>
          </cell>
        </row>
        <row r="342">
          <cell r="D342">
            <v>345</v>
          </cell>
          <cell r="E342" t="str">
            <v>Caulfield Family</v>
          </cell>
          <cell r="F342" t="str">
            <v>Mountain Districts</v>
          </cell>
        </row>
        <row r="343">
          <cell r="D343">
            <v>1443</v>
          </cell>
          <cell r="E343" t="str">
            <v>Caulfield Family</v>
          </cell>
          <cell r="F343" t="str">
            <v>Mountain Districts</v>
          </cell>
        </row>
        <row r="344">
          <cell r="D344">
            <v>1578</v>
          </cell>
          <cell r="E344" t="str">
            <v>Caulfield Family</v>
          </cell>
          <cell r="F344" t="str">
            <v>Mountain Districts</v>
          </cell>
        </row>
        <row r="345">
          <cell r="D345">
            <v>1498</v>
          </cell>
          <cell r="E345" t="str">
            <v>Caulfield Family</v>
          </cell>
          <cell r="F345" t="str">
            <v>Mountain Districts</v>
          </cell>
        </row>
        <row r="346">
          <cell r="D346">
            <v>984</v>
          </cell>
          <cell r="E346" t="str">
            <v>Caulfield Family</v>
          </cell>
          <cell r="F346" t="str">
            <v>Mountain Districts</v>
          </cell>
        </row>
        <row r="347">
          <cell r="D347">
            <v>380</v>
          </cell>
          <cell r="E347" t="str">
            <v>Caulfield Family</v>
          </cell>
          <cell r="F347" t="str">
            <v>Mountain Districts</v>
          </cell>
        </row>
        <row r="348">
          <cell r="D348">
            <v>1379</v>
          </cell>
          <cell r="E348" t="str">
            <v>Caulfield Family</v>
          </cell>
          <cell r="F348" t="str">
            <v>Mountain Districts</v>
          </cell>
        </row>
        <row r="349">
          <cell r="D349">
            <v>873</v>
          </cell>
          <cell r="E349" t="str">
            <v>Sheppard &amp; Flanagan</v>
          </cell>
          <cell r="F349" t="str">
            <v>Mountain Districts</v>
          </cell>
        </row>
        <row r="350">
          <cell r="D350">
            <v>1275</v>
          </cell>
          <cell r="E350" t="str">
            <v>Sheppard &amp; Flanagan</v>
          </cell>
          <cell r="F350" t="str">
            <v>Mountain Districts</v>
          </cell>
        </row>
        <row r="351">
          <cell r="D351">
            <v>145</v>
          </cell>
          <cell r="E351" t="str">
            <v>Sheppard &amp; Flanagan</v>
          </cell>
          <cell r="F351" t="str">
            <v>Mountain Districts</v>
          </cell>
        </row>
        <row r="352">
          <cell r="D352">
            <v>590</v>
          </cell>
          <cell r="E352" t="str">
            <v>S Zunneberg</v>
          </cell>
          <cell r="F352" t="str">
            <v>Mountain Districts</v>
          </cell>
        </row>
        <row r="353">
          <cell r="D353">
            <v>397</v>
          </cell>
          <cell r="E353" t="str">
            <v>S Zunneberg</v>
          </cell>
          <cell r="F353" t="str">
            <v>Mountain Districts</v>
          </cell>
        </row>
        <row r="354">
          <cell r="D354">
            <v>742</v>
          </cell>
          <cell r="E354" t="str">
            <v>S Zunneberg</v>
          </cell>
          <cell r="F354" t="str">
            <v>Mountain Districts</v>
          </cell>
        </row>
        <row r="355">
          <cell r="D355">
            <v>956</v>
          </cell>
          <cell r="E355" t="str">
            <v>Caulfield Family</v>
          </cell>
          <cell r="F355" t="str">
            <v>Mountain Districts</v>
          </cell>
        </row>
        <row r="356">
          <cell r="D356">
            <v>130</v>
          </cell>
          <cell r="E356" t="str">
            <v>Caulfield Family</v>
          </cell>
          <cell r="F356" t="str">
            <v>Mountain Districts</v>
          </cell>
        </row>
        <row r="357">
          <cell r="D357">
            <v>1318</v>
          </cell>
          <cell r="E357" t="str">
            <v>Sheppard &amp; Flanagan</v>
          </cell>
          <cell r="F357" t="str">
            <v>Mountain Districts</v>
          </cell>
        </row>
        <row r="358">
          <cell r="D358">
            <v>9</v>
          </cell>
          <cell r="E358" t="str">
            <v>Sheppard &amp; Flanagan</v>
          </cell>
          <cell r="F358" t="str">
            <v>Mountain Districts</v>
          </cell>
        </row>
        <row r="359">
          <cell r="D359">
            <v>1021</v>
          </cell>
          <cell r="E359" t="str">
            <v>Sheppard &amp; Flanagan</v>
          </cell>
          <cell r="F359" t="str">
            <v>Mountain Districts</v>
          </cell>
        </row>
        <row r="360">
          <cell r="D360">
            <v>1315</v>
          </cell>
          <cell r="E360" t="str">
            <v>S Zunneberg</v>
          </cell>
          <cell r="F360" t="str">
            <v>Mountain Districts</v>
          </cell>
        </row>
        <row r="361">
          <cell r="D361">
            <v>104</v>
          </cell>
          <cell r="E361" t="str">
            <v>Sheppard &amp; Flanagan</v>
          </cell>
          <cell r="F361" t="str">
            <v>Mountain Districts</v>
          </cell>
        </row>
        <row r="362">
          <cell r="D362">
            <v>1433</v>
          </cell>
          <cell r="E362" t="str">
            <v>Sheppard &amp; Flanagan</v>
          </cell>
          <cell r="F362" t="str">
            <v>Mountain Districts</v>
          </cell>
        </row>
        <row r="363">
          <cell r="D363">
            <v>750</v>
          </cell>
          <cell r="E363" t="str">
            <v>Sheppard &amp; Flanagan</v>
          </cell>
          <cell r="F363" t="str">
            <v>Mountain Districts</v>
          </cell>
        </row>
        <row r="364">
          <cell r="D364">
            <v>481</v>
          </cell>
          <cell r="E364" t="str">
            <v>Sheppard &amp; Flanagan</v>
          </cell>
          <cell r="F364" t="str">
            <v>Mountain Districts</v>
          </cell>
        </row>
        <row r="365">
          <cell r="D365">
            <v>1555</v>
          </cell>
          <cell r="E365" t="str">
            <v>Sheppard &amp; Flanagan</v>
          </cell>
          <cell r="F365" t="str">
            <v>Mountain Districts</v>
          </cell>
        </row>
        <row r="366">
          <cell r="D366">
            <v>664</v>
          </cell>
          <cell r="E366" t="str">
            <v>Sheppard &amp; Flanagan</v>
          </cell>
          <cell r="F366" t="str">
            <v>Mountain Districts</v>
          </cell>
        </row>
        <row r="367">
          <cell r="D367">
            <v>754</v>
          </cell>
          <cell r="E367" t="str">
            <v>B Collyer</v>
          </cell>
          <cell r="F367" t="str">
            <v>Mountain Districts</v>
          </cell>
        </row>
        <row r="368">
          <cell r="D368">
            <v>157</v>
          </cell>
          <cell r="E368" t="str">
            <v>B Collyer</v>
          </cell>
          <cell r="F368" t="str">
            <v>Mountain Districts</v>
          </cell>
        </row>
        <row r="369">
          <cell r="D369">
            <v>1040</v>
          </cell>
          <cell r="E369" t="str">
            <v>B Collyer</v>
          </cell>
          <cell r="F369" t="str">
            <v>Mountain Districts</v>
          </cell>
        </row>
        <row r="370">
          <cell r="D370">
            <v>187</v>
          </cell>
          <cell r="E370" t="str">
            <v>A Wylde</v>
          </cell>
          <cell r="F370" t="str">
            <v>Mountain Districts</v>
          </cell>
        </row>
        <row r="371">
          <cell r="D371">
            <v>1220</v>
          </cell>
          <cell r="E371" t="str">
            <v>A Wylde</v>
          </cell>
          <cell r="F371" t="str">
            <v>Mountain Districts</v>
          </cell>
        </row>
        <row r="372">
          <cell r="D372">
            <v>1397</v>
          </cell>
          <cell r="E372" t="str">
            <v>A Wylde</v>
          </cell>
          <cell r="F372" t="str">
            <v>Mountain Districts</v>
          </cell>
        </row>
        <row r="373">
          <cell r="D373">
            <v>963</v>
          </cell>
          <cell r="E373" t="str">
            <v>J Wright</v>
          </cell>
          <cell r="F373" t="str">
            <v>Mountain Districts</v>
          </cell>
        </row>
        <row r="374">
          <cell r="D374">
            <v>1607</v>
          </cell>
          <cell r="E374" t="str">
            <v>J Wright</v>
          </cell>
          <cell r="F374" t="str">
            <v>Mountain Districts</v>
          </cell>
        </row>
        <row r="375">
          <cell r="D375">
            <v>430</v>
          </cell>
          <cell r="E375" t="str">
            <v>J Wright</v>
          </cell>
          <cell r="F375" t="str">
            <v>Mountain Districts</v>
          </cell>
        </row>
        <row r="376">
          <cell r="D376">
            <v>654</v>
          </cell>
          <cell r="E376" t="str">
            <v>Caulfield Family</v>
          </cell>
          <cell r="F376" t="str">
            <v>Mountain Districts</v>
          </cell>
        </row>
        <row r="377">
          <cell r="D377">
            <v>1415</v>
          </cell>
          <cell r="E377" t="str">
            <v>Sheppard &amp; Flanagan</v>
          </cell>
          <cell r="F377" t="str">
            <v>Mountain Districts</v>
          </cell>
        </row>
        <row r="378">
          <cell r="D378">
            <v>705</v>
          </cell>
          <cell r="E378" t="str">
            <v>Caulfield Family</v>
          </cell>
          <cell r="F378" t="str">
            <v>Mountain Districts</v>
          </cell>
        </row>
        <row r="379">
          <cell r="D379">
            <v>618</v>
          </cell>
          <cell r="E379" t="str">
            <v>Caulfield Family</v>
          </cell>
          <cell r="F379" t="str">
            <v>Mountain Districts</v>
          </cell>
        </row>
        <row r="380">
          <cell r="D380">
            <v>568</v>
          </cell>
          <cell r="E380" t="str">
            <v>Sheppard &amp; Flanagan</v>
          </cell>
          <cell r="F380" t="str">
            <v>Mountain Districts</v>
          </cell>
        </row>
        <row r="381">
          <cell r="D381">
            <v>1071</v>
          </cell>
          <cell r="E381" t="str">
            <v>Sheppard &amp; Flanagan</v>
          </cell>
          <cell r="F381" t="str">
            <v>Mountain Districts</v>
          </cell>
        </row>
        <row r="382">
          <cell r="D382">
            <v>667</v>
          </cell>
          <cell r="E382" t="str">
            <v>Sheppard &amp; Flanagan</v>
          </cell>
          <cell r="F382" t="str">
            <v>Mountain Districts</v>
          </cell>
        </row>
        <row r="383">
          <cell r="D383">
            <v>1199</v>
          </cell>
          <cell r="E383" t="str">
            <v>Sheppard &amp; Flanagan</v>
          </cell>
          <cell r="F383" t="str">
            <v>Mountain Districts</v>
          </cell>
        </row>
        <row r="384">
          <cell r="D384">
            <v>553</v>
          </cell>
          <cell r="E384" t="str">
            <v>Sheppard &amp; Flanagan</v>
          </cell>
          <cell r="F384" t="str">
            <v>Mountain Districts</v>
          </cell>
        </row>
        <row r="385">
          <cell r="D385">
            <v>407</v>
          </cell>
          <cell r="E385" t="str">
            <v>J Wright</v>
          </cell>
          <cell r="F385" t="str">
            <v>Mountain Districts</v>
          </cell>
        </row>
        <row r="386">
          <cell r="D386">
            <v>992</v>
          </cell>
          <cell r="E386" t="str">
            <v>J Wright</v>
          </cell>
          <cell r="F386" t="str">
            <v>Mountain Districts</v>
          </cell>
        </row>
        <row r="387">
          <cell r="D387">
            <v>1364</v>
          </cell>
          <cell r="E387" t="str">
            <v>J Wright</v>
          </cell>
          <cell r="F387" t="str">
            <v>Mountain Districts</v>
          </cell>
        </row>
        <row r="388">
          <cell r="D388">
            <v>1637</v>
          </cell>
          <cell r="E388" t="str">
            <v>Sheppard &amp; Flanagan</v>
          </cell>
          <cell r="F388" t="str">
            <v>Mountain Districts</v>
          </cell>
        </row>
        <row r="389">
          <cell r="D389">
            <v>1252</v>
          </cell>
          <cell r="E389" t="str">
            <v>Sheppard &amp; Flanagan</v>
          </cell>
          <cell r="F389" t="str">
            <v>Mountain Districts</v>
          </cell>
        </row>
        <row r="390">
          <cell r="D390">
            <v>701</v>
          </cell>
          <cell r="E390" t="str">
            <v>Sheppard &amp; Flanagan</v>
          </cell>
          <cell r="F390" t="str">
            <v>Mountain Districts</v>
          </cell>
        </row>
        <row r="391">
          <cell r="D391">
            <v>79</v>
          </cell>
          <cell r="E391" t="str">
            <v>Sheppard &amp; Flanagan</v>
          </cell>
          <cell r="F391" t="str">
            <v>Mountain Districts</v>
          </cell>
        </row>
        <row r="392">
          <cell r="D392">
            <v>802</v>
          </cell>
          <cell r="E392" t="str">
            <v>Sheppard &amp; Flanagan</v>
          </cell>
          <cell r="F392" t="str">
            <v>Mountain Districts</v>
          </cell>
        </row>
        <row r="393">
          <cell r="D393">
            <v>676</v>
          </cell>
          <cell r="E393" t="str">
            <v>Sheppard &amp; Flanagan</v>
          </cell>
          <cell r="F393" t="str">
            <v>Mountain Districts</v>
          </cell>
        </row>
        <row r="394">
          <cell r="D394">
            <v>744</v>
          </cell>
          <cell r="E394" t="str">
            <v>J Kruisselbrink</v>
          </cell>
          <cell r="F394" t="str">
            <v>Ballarat</v>
          </cell>
        </row>
        <row r="395">
          <cell r="D395">
            <v>1585</v>
          </cell>
          <cell r="E395" t="str">
            <v>J Kruisselbrink</v>
          </cell>
          <cell r="F395" t="str">
            <v>Ballarat</v>
          </cell>
        </row>
        <row r="396">
          <cell r="D396">
            <v>861</v>
          </cell>
          <cell r="E396" t="str">
            <v>No Entry</v>
          </cell>
          <cell r="F396" t="str">
            <v>Ballarat</v>
          </cell>
        </row>
        <row r="397">
          <cell r="D397">
            <v>344</v>
          </cell>
          <cell r="E397" t="str">
            <v>No Entry</v>
          </cell>
          <cell r="F397" t="str">
            <v>Ballarat</v>
          </cell>
        </row>
        <row r="398">
          <cell r="D398">
            <v>1104</v>
          </cell>
          <cell r="E398" t="str">
            <v>No Entry</v>
          </cell>
          <cell r="F398" t="str">
            <v>Ballarat</v>
          </cell>
        </row>
        <row r="399">
          <cell r="D399">
            <v>827</v>
          </cell>
          <cell r="E399" t="str">
            <v>No Entry</v>
          </cell>
          <cell r="F399" t="str">
            <v>Ballarat</v>
          </cell>
        </row>
        <row r="400">
          <cell r="D400">
            <v>1270</v>
          </cell>
          <cell r="E400" t="str">
            <v>J Kruisselbrink</v>
          </cell>
          <cell r="F400" t="str">
            <v>Ballarat</v>
          </cell>
        </row>
        <row r="401">
          <cell r="D401">
            <v>789</v>
          </cell>
          <cell r="E401" t="str">
            <v>No Entry</v>
          </cell>
          <cell r="F401" t="str">
            <v>Ballarat</v>
          </cell>
        </row>
        <row r="402">
          <cell r="D402">
            <v>141</v>
          </cell>
          <cell r="E402" t="str">
            <v>No Entry</v>
          </cell>
          <cell r="F402" t="str">
            <v>Ballarat</v>
          </cell>
        </row>
        <row r="403">
          <cell r="D403">
            <v>1410</v>
          </cell>
          <cell r="E403" t="str">
            <v>No Entry</v>
          </cell>
          <cell r="F403" t="str">
            <v>Ballarat</v>
          </cell>
        </row>
        <row r="404">
          <cell r="D404">
            <v>1294</v>
          </cell>
          <cell r="E404" t="str">
            <v>No Entry</v>
          </cell>
          <cell r="F404" t="str">
            <v>Ballarat</v>
          </cell>
        </row>
        <row r="405">
          <cell r="D405">
            <v>1125</v>
          </cell>
          <cell r="E405" t="str">
            <v>No Entry</v>
          </cell>
          <cell r="F405" t="str">
            <v>Ballarat</v>
          </cell>
        </row>
        <row r="406">
          <cell r="D406">
            <v>831</v>
          </cell>
          <cell r="E406" t="str">
            <v>No Entry</v>
          </cell>
          <cell r="F406" t="str">
            <v>Ballarat</v>
          </cell>
        </row>
        <row r="407">
          <cell r="D407">
            <v>693</v>
          </cell>
          <cell r="E407" t="str">
            <v>No Entry</v>
          </cell>
          <cell r="F407" t="str">
            <v>Ballarat</v>
          </cell>
        </row>
        <row r="408">
          <cell r="D408">
            <v>518</v>
          </cell>
          <cell r="E408" t="str">
            <v>No Entry</v>
          </cell>
          <cell r="F408" t="str">
            <v>Ballarat</v>
          </cell>
        </row>
        <row r="409">
          <cell r="D409">
            <v>706</v>
          </cell>
          <cell r="E409" t="str">
            <v>No Entry</v>
          </cell>
          <cell r="F409" t="str">
            <v>Ballarat</v>
          </cell>
        </row>
        <row r="410">
          <cell r="D410">
            <v>1448</v>
          </cell>
          <cell r="E410" t="str">
            <v>No Entry</v>
          </cell>
          <cell r="F410" t="str">
            <v>Ballarat</v>
          </cell>
        </row>
        <row r="411">
          <cell r="D411">
            <v>1604</v>
          </cell>
          <cell r="E411" t="str">
            <v>No Entry</v>
          </cell>
          <cell r="F411" t="str">
            <v>Ballarat</v>
          </cell>
        </row>
        <row r="412">
          <cell r="D412">
            <v>471</v>
          </cell>
          <cell r="E412" t="str">
            <v>No Entry</v>
          </cell>
          <cell r="F412" t="str">
            <v>Ballarat</v>
          </cell>
        </row>
        <row r="413">
          <cell r="D413">
            <v>1551</v>
          </cell>
          <cell r="E413" t="str">
            <v>No Entry</v>
          </cell>
          <cell r="F413" t="str">
            <v>Ballarat</v>
          </cell>
        </row>
        <row r="414">
          <cell r="D414">
            <v>939</v>
          </cell>
          <cell r="E414" t="str">
            <v>No Entry</v>
          </cell>
          <cell r="F414" t="str">
            <v>Ballarat</v>
          </cell>
        </row>
        <row r="415">
          <cell r="D415">
            <v>202</v>
          </cell>
          <cell r="E415" t="str">
            <v>J Kruisselbrink</v>
          </cell>
          <cell r="F415" t="str">
            <v>Ballarat</v>
          </cell>
        </row>
        <row r="416">
          <cell r="D416">
            <v>561</v>
          </cell>
          <cell r="E416" t="str">
            <v>J Kruisselbrink</v>
          </cell>
          <cell r="F416" t="str">
            <v>Ballarat</v>
          </cell>
        </row>
        <row r="417">
          <cell r="D417">
            <v>28</v>
          </cell>
          <cell r="E417" t="str">
            <v>No Entry</v>
          </cell>
          <cell r="F417" t="str">
            <v>Ballarat</v>
          </cell>
        </row>
        <row r="418">
          <cell r="D418">
            <v>260</v>
          </cell>
          <cell r="E418" t="str">
            <v>J Kruisselbrink</v>
          </cell>
          <cell r="F418" t="str">
            <v>Ballarat</v>
          </cell>
        </row>
        <row r="419">
          <cell r="D419">
            <v>961</v>
          </cell>
          <cell r="E419" t="str">
            <v>J Kruisselbrink</v>
          </cell>
          <cell r="F419" t="str">
            <v>Ballarat</v>
          </cell>
        </row>
        <row r="420">
          <cell r="D420">
            <v>1007</v>
          </cell>
          <cell r="E420" t="str">
            <v>No Entry</v>
          </cell>
          <cell r="F420" t="str">
            <v>Ballarat</v>
          </cell>
        </row>
        <row r="421">
          <cell r="D421">
            <v>731</v>
          </cell>
          <cell r="E421" t="str">
            <v>No Entry</v>
          </cell>
          <cell r="F421" t="str">
            <v>Ballarat</v>
          </cell>
        </row>
        <row r="422">
          <cell r="D422">
            <v>1522</v>
          </cell>
          <cell r="E422" t="str">
            <v>No Entry</v>
          </cell>
          <cell r="F422" t="str">
            <v>Ballarat</v>
          </cell>
        </row>
        <row r="423">
          <cell r="D423">
            <v>427</v>
          </cell>
          <cell r="E423" t="str">
            <v>No Entry</v>
          </cell>
          <cell r="F423" t="str">
            <v>Ballarat</v>
          </cell>
        </row>
        <row r="424">
          <cell r="D424">
            <v>851</v>
          </cell>
          <cell r="E424" t="str">
            <v>No Entry</v>
          </cell>
          <cell r="F424" t="str">
            <v>Ballarat</v>
          </cell>
        </row>
        <row r="425">
          <cell r="D425">
            <v>392</v>
          </cell>
          <cell r="E425" t="str">
            <v>No Entry</v>
          </cell>
          <cell r="F425" t="str">
            <v>Ballarat</v>
          </cell>
        </row>
        <row r="426">
          <cell r="D426">
            <v>882</v>
          </cell>
          <cell r="E426" t="str">
            <v>No Entry</v>
          </cell>
          <cell r="F426" t="str">
            <v>Ballarat</v>
          </cell>
        </row>
        <row r="427">
          <cell r="D427">
            <v>1330</v>
          </cell>
          <cell r="E427" t="str">
            <v>No Entry</v>
          </cell>
          <cell r="F427" t="str">
            <v>Ballarat</v>
          </cell>
        </row>
        <row r="428">
          <cell r="D428">
            <v>805</v>
          </cell>
          <cell r="E428" t="str">
            <v>No Entry</v>
          </cell>
          <cell r="F428" t="str">
            <v>Ballarat</v>
          </cell>
        </row>
        <row r="429">
          <cell r="D429">
            <v>647</v>
          </cell>
          <cell r="E429" t="str">
            <v>No Entry</v>
          </cell>
          <cell r="F429" t="str">
            <v>Ballarat</v>
          </cell>
        </row>
        <row r="430">
          <cell r="D430">
            <v>314</v>
          </cell>
          <cell r="E430" t="str">
            <v>No Entry</v>
          </cell>
          <cell r="F430" t="str">
            <v>Ballarat</v>
          </cell>
        </row>
        <row r="431">
          <cell r="D431">
            <v>635</v>
          </cell>
          <cell r="E431" t="str">
            <v>No Entry</v>
          </cell>
          <cell r="F431" t="str">
            <v>Ballarat</v>
          </cell>
        </row>
        <row r="432">
          <cell r="D432">
            <v>1358</v>
          </cell>
          <cell r="E432" t="str">
            <v>No Entry</v>
          </cell>
          <cell r="F432" t="str">
            <v>Ballarat</v>
          </cell>
        </row>
        <row r="433">
          <cell r="D433">
            <v>337</v>
          </cell>
          <cell r="E433" t="str">
            <v>No Entry</v>
          </cell>
          <cell r="F433" t="str">
            <v>Ballarat</v>
          </cell>
        </row>
        <row r="434">
          <cell r="D434">
            <v>24</v>
          </cell>
          <cell r="E434" t="str">
            <v>No Entry</v>
          </cell>
          <cell r="F434" t="str">
            <v>Ballarat</v>
          </cell>
        </row>
        <row r="435">
          <cell r="D435">
            <v>1068</v>
          </cell>
          <cell r="E435" t="str">
            <v>No Entry</v>
          </cell>
          <cell r="F435" t="str">
            <v>Ballarat</v>
          </cell>
        </row>
        <row r="436">
          <cell r="D436">
            <v>140</v>
          </cell>
          <cell r="E436" t="str">
            <v>No Entry</v>
          </cell>
          <cell r="F436" t="str">
            <v>Ballarat</v>
          </cell>
        </row>
        <row r="437">
          <cell r="D437">
            <v>921</v>
          </cell>
          <cell r="E437" t="str">
            <v>No Entry</v>
          </cell>
          <cell r="F437" t="str">
            <v>Ballarat</v>
          </cell>
        </row>
        <row r="438">
          <cell r="D438">
            <v>212</v>
          </cell>
          <cell r="E438" t="str">
            <v>No Entry</v>
          </cell>
          <cell r="F438" t="str">
            <v>Ballarat</v>
          </cell>
        </row>
        <row r="439">
          <cell r="D439">
            <v>1256</v>
          </cell>
          <cell r="E439" t="str">
            <v>No Entry</v>
          </cell>
          <cell r="F439" t="str">
            <v>Ballarat</v>
          </cell>
        </row>
        <row r="440">
          <cell r="D440">
            <v>1258</v>
          </cell>
          <cell r="E440" t="str">
            <v>No Entry</v>
          </cell>
          <cell r="F440" t="str">
            <v>Ballarat</v>
          </cell>
        </row>
        <row r="441">
          <cell r="D441">
            <v>1310</v>
          </cell>
          <cell r="E441" t="str">
            <v>No Entry</v>
          </cell>
          <cell r="F441" t="str">
            <v>Ballarat</v>
          </cell>
        </row>
        <row r="442">
          <cell r="D442">
            <v>660</v>
          </cell>
          <cell r="E442" t="str">
            <v>J Kruisselbrink</v>
          </cell>
          <cell r="F442" t="str">
            <v>Ballarat</v>
          </cell>
        </row>
        <row r="443">
          <cell r="D443">
            <v>626</v>
          </cell>
          <cell r="E443" t="str">
            <v>J Kruisselbrink</v>
          </cell>
          <cell r="F443" t="str">
            <v>Ballarat</v>
          </cell>
        </row>
        <row r="444">
          <cell r="D444">
            <v>1022</v>
          </cell>
          <cell r="E444" t="str">
            <v>No Entry</v>
          </cell>
          <cell r="F444" t="str">
            <v>Ballarat</v>
          </cell>
        </row>
        <row r="445">
          <cell r="D445">
            <v>928</v>
          </cell>
          <cell r="E445" t="str">
            <v>No Entry</v>
          </cell>
          <cell r="F445" t="str">
            <v>Ballarat</v>
          </cell>
        </row>
        <row r="446">
          <cell r="D446">
            <v>839</v>
          </cell>
          <cell r="E446" t="str">
            <v>No Entry</v>
          </cell>
          <cell r="F446" t="str">
            <v>Ballarat</v>
          </cell>
        </row>
        <row r="447">
          <cell r="D447">
            <v>810</v>
          </cell>
          <cell r="E447" t="str">
            <v>No Entry</v>
          </cell>
          <cell r="F447" t="str">
            <v>Ballarat</v>
          </cell>
        </row>
        <row r="448">
          <cell r="D448">
            <v>1235</v>
          </cell>
          <cell r="E448" t="str">
            <v>J Kruisselbrink</v>
          </cell>
          <cell r="F448" t="str">
            <v>Ballarat</v>
          </cell>
        </row>
        <row r="449">
          <cell r="D449">
            <v>923</v>
          </cell>
          <cell r="E449" t="str">
            <v>No Entry</v>
          </cell>
          <cell r="F449" t="str">
            <v>Ballarat</v>
          </cell>
        </row>
        <row r="450">
          <cell r="D450">
            <v>1079</v>
          </cell>
          <cell r="E450" t="str">
            <v>No Entry</v>
          </cell>
          <cell r="F450" t="str">
            <v>Ballarat</v>
          </cell>
        </row>
        <row r="451">
          <cell r="D451">
            <v>682</v>
          </cell>
          <cell r="E451" t="str">
            <v>J Kruisselbrink</v>
          </cell>
          <cell r="F451" t="str">
            <v>Ballarat</v>
          </cell>
        </row>
        <row r="452">
          <cell r="D452">
            <v>311</v>
          </cell>
          <cell r="E452" t="str">
            <v>J Kruisselbrink</v>
          </cell>
          <cell r="F452" t="str">
            <v>Ballarat</v>
          </cell>
        </row>
        <row r="453">
          <cell r="D453">
            <v>1264</v>
          </cell>
          <cell r="E453" t="str">
            <v>No Entry</v>
          </cell>
          <cell r="F453" t="str">
            <v>Ballarat</v>
          </cell>
        </row>
        <row r="454">
          <cell r="D454">
            <v>405</v>
          </cell>
          <cell r="E454" t="str">
            <v>No Entry</v>
          </cell>
          <cell r="F454" t="str">
            <v>Ballarat</v>
          </cell>
        </row>
        <row r="455">
          <cell r="D455">
            <v>835</v>
          </cell>
          <cell r="E455" t="str">
            <v>No Entry</v>
          </cell>
          <cell r="F455" t="str">
            <v>Ballarat</v>
          </cell>
        </row>
        <row r="456">
          <cell r="D456">
            <v>1185</v>
          </cell>
          <cell r="E456" t="str">
            <v>No Entry</v>
          </cell>
          <cell r="F456" t="str">
            <v>Ballarat</v>
          </cell>
        </row>
        <row r="457">
          <cell r="D457">
            <v>369</v>
          </cell>
          <cell r="E457" t="str">
            <v>No Entry</v>
          </cell>
          <cell r="F457" t="str">
            <v>Ballarat</v>
          </cell>
        </row>
        <row r="458">
          <cell r="D458">
            <v>613</v>
          </cell>
          <cell r="E458" t="str">
            <v>No Entry</v>
          </cell>
          <cell r="F458" t="str">
            <v>Ballarat</v>
          </cell>
        </row>
        <row r="459">
          <cell r="D459">
            <v>1419</v>
          </cell>
          <cell r="E459" t="str">
            <v>No Entry</v>
          </cell>
          <cell r="F459" t="str">
            <v>Ballarat</v>
          </cell>
        </row>
        <row r="460">
          <cell r="D460">
            <v>612</v>
          </cell>
          <cell r="E460" t="str">
            <v>J Kruisselbrink</v>
          </cell>
          <cell r="F460" t="str">
            <v>Ballarat</v>
          </cell>
        </row>
        <row r="461">
          <cell r="D461">
            <v>1316</v>
          </cell>
          <cell r="E461" t="str">
            <v>J Kruisselbrink</v>
          </cell>
          <cell r="F461" t="str">
            <v>Ballarat</v>
          </cell>
        </row>
        <row r="462">
          <cell r="D462">
            <v>270</v>
          </cell>
          <cell r="E462" t="str">
            <v>No Entry</v>
          </cell>
          <cell r="F462" t="str">
            <v>Ballarat</v>
          </cell>
        </row>
        <row r="463">
          <cell r="D463">
            <v>20</v>
          </cell>
          <cell r="E463" t="str">
            <v>No Entry</v>
          </cell>
          <cell r="F463" t="str">
            <v>Ballarat</v>
          </cell>
        </row>
        <row r="464">
          <cell r="D464">
            <v>442</v>
          </cell>
          <cell r="E464" t="str">
            <v>No Entry</v>
          </cell>
          <cell r="F464" t="str">
            <v>Ballarat</v>
          </cell>
        </row>
        <row r="465">
          <cell r="D465">
            <v>214</v>
          </cell>
          <cell r="E465" t="str">
            <v>No Entry</v>
          </cell>
          <cell r="F465" t="str">
            <v>Ballarat</v>
          </cell>
        </row>
        <row r="466">
          <cell r="D466">
            <v>711</v>
          </cell>
          <cell r="E466" t="str">
            <v>J Kruisselbrink</v>
          </cell>
          <cell r="F466" t="str">
            <v>Ballarat</v>
          </cell>
        </row>
        <row r="467">
          <cell r="D467">
            <v>1587</v>
          </cell>
          <cell r="E467" t="str">
            <v>J Kruisselbrink</v>
          </cell>
          <cell r="F467" t="str">
            <v>Ballarat</v>
          </cell>
        </row>
        <row r="468">
          <cell r="D468">
            <v>633</v>
          </cell>
          <cell r="E468" t="str">
            <v>No Entry</v>
          </cell>
          <cell r="F468" t="str">
            <v>Ballarat</v>
          </cell>
        </row>
        <row r="469">
          <cell r="D469">
            <v>634</v>
          </cell>
          <cell r="E469" t="str">
            <v>No Entry</v>
          </cell>
          <cell r="F469" t="str">
            <v>Ballarat</v>
          </cell>
        </row>
        <row r="470">
          <cell r="D470">
            <v>76</v>
          </cell>
          <cell r="E470" t="str">
            <v>No Entry</v>
          </cell>
          <cell r="F470" t="str">
            <v>Ballarat</v>
          </cell>
        </row>
        <row r="471">
          <cell r="D471">
            <v>818</v>
          </cell>
          <cell r="E471" t="str">
            <v>No Entry</v>
          </cell>
          <cell r="F471" t="str">
            <v>Ballarat</v>
          </cell>
        </row>
        <row r="472">
          <cell r="D472">
            <v>922</v>
          </cell>
          <cell r="E472" t="str">
            <v>R Kirby</v>
          </cell>
          <cell r="F472" t="str">
            <v>Bendigo</v>
          </cell>
        </row>
        <row r="473">
          <cell r="D473">
            <v>203</v>
          </cell>
          <cell r="E473" t="str">
            <v>B Hunt</v>
          </cell>
          <cell r="F473" t="str">
            <v>Bendigo</v>
          </cell>
        </row>
        <row r="474">
          <cell r="D474">
            <v>48</v>
          </cell>
          <cell r="E474" t="str">
            <v>B Hunt</v>
          </cell>
          <cell r="F474" t="str">
            <v>Bendigo</v>
          </cell>
        </row>
        <row r="475">
          <cell r="D475">
            <v>179</v>
          </cell>
          <cell r="E475" t="str">
            <v>R Bride</v>
          </cell>
          <cell r="F475" t="str">
            <v>Bendigo</v>
          </cell>
        </row>
        <row r="476">
          <cell r="D476">
            <v>312</v>
          </cell>
          <cell r="E476" t="str">
            <v>B Hunt</v>
          </cell>
          <cell r="F476" t="str">
            <v>Bendigo</v>
          </cell>
        </row>
        <row r="477">
          <cell r="D477">
            <v>492</v>
          </cell>
          <cell r="E477" t="str">
            <v>R Bride</v>
          </cell>
          <cell r="F477" t="str">
            <v>Bendigo</v>
          </cell>
        </row>
        <row r="478">
          <cell r="D478">
            <v>1088</v>
          </cell>
          <cell r="E478" t="str">
            <v>B Hunt</v>
          </cell>
          <cell r="F478" t="str">
            <v>Bendigo</v>
          </cell>
        </row>
        <row r="479">
          <cell r="D479">
            <v>1087</v>
          </cell>
          <cell r="E479" t="str">
            <v>Hall &amp; Rice</v>
          </cell>
          <cell r="F479" t="str">
            <v>Bendigo</v>
          </cell>
        </row>
        <row r="480">
          <cell r="D480">
            <v>373</v>
          </cell>
          <cell r="E480" t="str">
            <v>R Kirby</v>
          </cell>
          <cell r="F480" t="str">
            <v>Bendigo</v>
          </cell>
        </row>
        <row r="481">
          <cell r="D481">
            <v>986</v>
          </cell>
          <cell r="E481" t="str">
            <v>R Bride</v>
          </cell>
          <cell r="F481" t="str">
            <v>Bendigo</v>
          </cell>
        </row>
        <row r="482">
          <cell r="D482">
            <v>1069</v>
          </cell>
          <cell r="E482" t="str">
            <v>No Entry</v>
          </cell>
          <cell r="F482" t="str">
            <v>Bendigo</v>
          </cell>
        </row>
        <row r="483">
          <cell r="D483">
            <v>46</v>
          </cell>
          <cell r="E483" t="str">
            <v>No Entry</v>
          </cell>
          <cell r="F483" t="str">
            <v>Bendigo</v>
          </cell>
        </row>
        <row r="484">
          <cell r="D484">
            <v>37</v>
          </cell>
          <cell r="E484" t="str">
            <v>R Kirby</v>
          </cell>
          <cell r="F484" t="str">
            <v>Bendigo</v>
          </cell>
        </row>
        <row r="485">
          <cell r="D485">
            <v>1339</v>
          </cell>
          <cell r="E485" t="str">
            <v>R Kirby</v>
          </cell>
          <cell r="F485" t="str">
            <v>Bendigo</v>
          </cell>
        </row>
        <row r="486">
          <cell r="D486">
            <v>1378</v>
          </cell>
          <cell r="E486" t="str">
            <v>R Bride</v>
          </cell>
          <cell r="F486" t="str">
            <v>Bendigo</v>
          </cell>
        </row>
        <row r="487">
          <cell r="D487">
            <v>1292</v>
          </cell>
          <cell r="E487" t="str">
            <v>R Kirby</v>
          </cell>
          <cell r="F487" t="str">
            <v>Bendigo</v>
          </cell>
        </row>
        <row r="488">
          <cell r="D488">
            <v>769</v>
          </cell>
          <cell r="E488" t="str">
            <v>R Kirby</v>
          </cell>
          <cell r="F488" t="str">
            <v>Bendigo</v>
          </cell>
        </row>
        <row r="489">
          <cell r="D489">
            <v>151</v>
          </cell>
          <cell r="E489" t="str">
            <v>B Hunt</v>
          </cell>
          <cell r="F489" t="str">
            <v>Bendigo</v>
          </cell>
        </row>
        <row r="490">
          <cell r="D490">
            <v>940</v>
          </cell>
          <cell r="E490" t="str">
            <v>D Andrea</v>
          </cell>
          <cell r="F490" t="str">
            <v>Bendigo</v>
          </cell>
        </row>
        <row r="491">
          <cell r="D491">
            <v>333</v>
          </cell>
          <cell r="E491" t="str">
            <v>No Entry</v>
          </cell>
          <cell r="F491" t="str">
            <v>Bendigo</v>
          </cell>
        </row>
        <row r="492">
          <cell r="D492">
            <v>1406</v>
          </cell>
          <cell r="E492" t="str">
            <v>No Entry</v>
          </cell>
          <cell r="F492" t="str">
            <v>Bendigo</v>
          </cell>
        </row>
        <row r="493">
          <cell r="D493">
            <v>864</v>
          </cell>
          <cell r="E493" t="str">
            <v>No Entry</v>
          </cell>
          <cell r="F493" t="str">
            <v>Bendigo</v>
          </cell>
        </row>
        <row r="494">
          <cell r="D494">
            <v>240</v>
          </cell>
          <cell r="E494" t="str">
            <v>No Entry</v>
          </cell>
          <cell r="F494" t="str">
            <v>Bendigo</v>
          </cell>
        </row>
        <row r="495">
          <cell r="D495">
            <v>1485</v>
          </cell>
          <cell r="E495" t="str">
            <v>No Entry</v>
          </cell>
          <cell r="F495" t="str">
            <v>Bendigo</v>
          </cell>
        </row>
        <row r="496">
          <cell r="D496">
            <v>670</v>
          </cell>
          <cell r="E496" t="str">
            <v>B Butcher</v>
          </cell>
          <cell r="F496" t="str">
            <v>Bendigo</v>
          </cell>
        </row>
        <row r="497">
          <cell r="D497">
            <v>489</v>
          </cell>
          <cell r="E497" t="str">
            <v>D Andrea</v>
          </cell>
          <cell r="F497" t="str">
            <v>Bendigo</v>
          </cell>
        </row>
        <row r="498">
          <cell r="D498">
            <v>1102</v>
          </cell>
          <cell r="E498" t="str">
            <v>D Andrea</v>
          </cell>
          <cell r="F498" t="str">
            <v>Bendigo</v>
          </cell>
        </row>
        <row r="499">
          <cell r="D499">
            <v>1445</v>
          </cell>
          <cell r="E499" t="str">
            <v>R Bride</v>
          </cell>
          <cell r="F499" t="str">
            <v>Bendigo</v>
          </cell>
        </row>
        <row r="500">
          <cell r="D500">
            <v>825</v>
          </cell>
          <cell r="E500" t="str">
            <v>D Andrea</v>
          </cell>
          <cell r="F500" t="str">
            <v>Bendigo</v>
          </cell>
        </row>
        <row r="501">
          <cell r="D501">
            <v>533</v>
          </cell>
          <cell r="E501" t="str">
            <v>D Andrea</v>
          </cell>
          <cell r="F501" t="str">
            <v>Bendigo</v>
          </cell>
        </row>
        <row r="502">
          <cell r="D502">
            <v>991</v>
          </cell>
          <cell r="E502" t="str">
            <v>R Bride</v>
          </cell>
          <cell r="F502" t="str">
            <v>Bendigo</v>
          </cell>
        </row>
        <row r="503">
          <cell r="D503">
            <v>893</v>
          </cell>
          <cell r="E503" t="str">
            <v>R Bride</v>
          </cell>
          <cell r="F503" t="str">
            <v>Bendigo</v>
          </cell>
        </row>
        <row r="504">
          <cell r="D504">
            <v>367</v>
          </cell>
          <cell r="E504" t="str">
            <v>No Entry</v>
          </cell>
          <cell r="F504" t="str">
            <v>Bendigo</v>
          </cell>
        </row>
        <row r="505">
          <cell r="D505">
            <v>400</v>
          </cell>
          <cell r="E505" t="str">
            <v>No Entry</v>
          </cell>
          <cell r="F505" t="str">
            <v>Bendigo</v>
          </cell>
        </row>
        <row r="506">
          <cell r="D506">
            <v>1003</v>
          </cell>
          <cell r="E506" t="str">
            <v>No Entry</v>
          </cell>
          <cell r="F506" t="str">
            <v>Bendigo</v>
          </cell>
        </row>
        <row r="507">
          <cell r="D507">
            <v>55</v>
          </cell>
          <cell r="E507" t="str">
            <v>No Entry</v>
          </cell>
          <cell r="F507" t="str">
            <v>Bendigo</v>
          </cell>
        </row>
        <row r="508">
          <cell r="D508">
            <v>602</v>
          </cell>
          <cell r="E508" t="str">
            <v>Hall &amp; Rice</v>
          </cell>
          <cell r="F508" t="str">
            <v>Bendigo</v>
          </cell>
        </row>
        <row r="509">
          <cell r="D509">
            <v>943</v>
          </cell>
          <cell r="E509" t="str">
            <v>Hall &amp; Rice</v>
          </cell>
          <cell r="F509" t="str">
            <v>Bendigo</v>
          </cell>
        </row>
        <row r="510">
          <cell r="D510">
            <v>92</v>
          </cell>
          <cell r="E510" t="str">
            <v>R Bride</v>
          </cell>
          <cell r="F510" t="str">
            <v>Bendigo</v>
          </cell>
        </row>
        <row r="511">
          <cell r="D511">
            <v>149</v>
          </cell>
          <cell r="E511" t="str">
            <v>R Kirby</v>
          </cell>
          <cell r="F511" t="str">
            <v>Bendigo</v>
          </cell>
        </row>
        <row r="512">
          <cell r="D512">
            <v>517</v>
          </cell>
          <cell r="E512" t="str">
            <v>Hall &amp; Rice</v>
          </cell>
          <cell r="F512" t="str">
            <v>Bendigo</v>
          </cell>
        </row>
        <row r="513">
          <cell r="D513">
            <v>702</v>
          </cell>
          <cell r="E513" t="str">
            <v>B Hunt</v>
          </cell>
          <cell r="F513" t="str">
            <v>Bendigo</v>
          </cell>
        </row>
        <row r="514">
          <cell r="D514">
            <v>1484</v>
          </cell>
          <cell r="E514" t="str">
            <v>B Hunt</v>
          </cell>
          <cell r="F514" t="str">
            <v>Bendigo</v>
          </cell>
        </row>
        <row r="515">
          <cell r="D515">
            <v>909</v>
          </cell>
          <cell r="E515" t="str">
            <v>B Hunt</v>
          </cell>
          <cell r="F515" t="str">
            <v>Bendigo</v>
          </cell>
        </row>
        <row r="516">
          <cell r="D516">
            <v>1070</v>
          </cell>
          <cell r="E516" t="str">
            <v>D Andrea</v>
          </cell>
          <cell r="F516" t="str">
            <v>Bendigo</v>
          </cell>
        </row>
        <row r="517">
          <cell r="D517">
            <v>25</v>
          </cell>
          <cell r="E517" t="str">
            <v>B &amp; J Ricardo</v>
          </cell>
          <cell r="F517" t="str">
            <v>Bendigo</v>
          </cell>
        </row>
        <row r="518">
          <cell r="D518">
            <v>1173</v>
          </cell>
          <cell r="E518" t="str">
            <v>D Andrea</v>
          </cell>
          <cell r="F518" t="str">
            <v>Bendigo</v>
          </cell>
        </row>
        <row r="519">
          <cell r="D519">
            <v>1442</v>
          </cell>
          <cell r="E519" t="str">
            <v>D Andrea</v>
          </cell>
          <cell r="F519" t="str">
            <v>Bendigo</v>
          </cell>
        </row>
        <row r="520">
          <cell r="D520">
            <v>1548</v>
          </cell>
          <cell r="E520" t="str">
            <v>R Kirby</v>
          </cell>
          <cell r="F520" t="str">
            <v>Bendigo</v>
          </cell>
        </row>
        <row r="521">
          <cell r="D521">
            <v>745</v>
          </cell>
          <cell r="E521" t="str">
            <v>Hall &amp; Rice</v>
          </cell>
          <cell r="F521" t="str">
            <v>Bendigo</v>
          </cell>
        </row>
        <row r="522">
          <cell r="D522">
            <v>747</v>
          </cell>
          <cell r="E522" t="str">
            <v>No Entry</v>
          </cell>
          <cell r="F522" t="str">
            <v>Bendigo</v>
          </cell>
        </row>
        <row r="523">
          <cell r="D523">
            <v>1044</v>
          </cell>
          <cell r="E523" t="str">
            <v>D Andrea</v>
          </cell>
          <cell r="F523" t="str">
            <v>Bendigo</v>
          </cell>
        </row>
        <row r="524">
          <cell r="D524">
            <v>249</v>
          </cell>
          <cell r="E524" t="str">
            <v>D Andrea</v>
          </cell>
          <cell r="F524" t="str">
            <v>Bendigo</v>
          </cell>
        </row>
        <row r="525">
          <cell r="D525">
            <v>3</v>
          </cell>
          <cell r="E525" t="str">
            <v>No Entry</v>
          </cell>
          <cell r="F525" t="str">
            <v>Bendigo</v>
          </cell>
        </row>
        <row r="526">
          <cell r="D526">
            <v>1194</v>
          </cell>
          <cell r="E526" t="str">
            <v>Hall &amp; Rice</v>
          </cell>
          <cell r="F526" t="str">
            <v>Bendigo</v>
          </cell>
        </row>
        <row r="527">
          <cell r="D527">
            <v>352</v>
          </cell>
          <cell r="E527" t="str">
            <v>Hall &amp; Rice</v>
          </cell>
          <cell r="F527" t="str">
            <v>Bendigo</v>
          </cell>
        </row>
        <row r="528">
          <cell r="D528">
            <v>1579</v>
          </cell>
          <cell r="E528" t="str">
            <v>Hall &amp; Rice</v>
          </cell>
          <cell r="F528" t="str">
            <v>Bendigo</v>
          </cell>
        </row>
        <row r="529">
          <cell r="D529">
            <v>514</v>
          </cell>
          <cell r="E529" t="str">
            <v>Hall &amp; Rice</v>
          </cell>
          <cell r="F529" t="str">
            <v>Bendigo</v>
          </cell>
        </row>
        <row r="530">
          <cell r="D530">
            <v>71</v>
          </cell>
          <cell r="E530" t="str">
            <v>R Bride</v>
          </cell>
          <cell r="F530" t="str">
            <v>Bendigo</v>
          </cell>
        </row>
        <row r="531">
          <cell r="D531">
            <v>1609</v>
          </cell>
          <cell r="E531" t="str">
            <v>R Bride</v>
          </cell>
          <cell r="F531" t="str">
            <v>Bendigo</v>
          </cell>
        </row>
        <row r="532">
          <cell r="D532">
            <v>1536</v>
          </cell>
          <cell r="E532" t="str">
            <v>B Hunt</v>
          </cell>
          <cell r="F532" t="str">
            <v>Bendigo</v>
          </cell>
        </row>
        <row r="533">
          <cell r="D533">
            <v>2</v>
          </cell>
          <cell r="E533" t="str">
            <v>B Hunt</v>
          </cell>
          <cell r="F533" t="str">
            <v>Bendigo</v>
          </cell>
        </row>
        <row r="534">
          <cell r="D534">
            <v>829</v>
          </cell>
          <cell r="E534" t="str">
            <v>R Bride</v>
          </cell>
          <cell r="F534" t="str">
            <v>Bendigo</v>
          </cell>
        </row>
        <row r="535">
          <cell r="D535">
            <v>473</v>
          </cell>
          <cell r="E535" t="str">
            <v>R Kirby</v>
          </cell>
          <cell r="F535" t="str">
            <v>Bendigo</v>
          </cell>
        </row>
        <row r="536">
          <cell r="D536">
            <v>1271</v>
          </cell>
          <cell r="E536" t="str">
            <v>B Hunt</v>
          </cell>
          <cell r="F536" t="str">
            <v>Bendigo</v>
          </cell>
        </row>
        <row r="537">
          <cell r="D537">
            <v>1501</v>
          </cell>
          <cell r="E537" t="str">
            <v>B Hunt</v>
          </cell>
          <cell r="F537" t="str">
            <v>Bendigo</v>
          </cell>
        </row>
        <row r="538">
          <cell r="D538">
            <v>437</v>
          </cell>
          <cell r="E538" t="str">
            <v>R Kirby</v>
          </cell>
          <cell r="F538" t="str">
            <v>Bendigo</v>
          </cell>
        </row>
        <row r="539">
          <cell r="D539">
            <v>669</v>
          </cell>
          <cell r="E539" t="str">
            <v>R Bride</v>
          </cell>
          <cell r="F539" t="str">
            <v>Bendigo</v>
          </cell>
        </row>
        <row r="540">
          <cell r="D540">
            <v>1154</v>
          </cell>
          <cell r="E540" t="str">
            <v>Hall &amp; Rice</v>
          </cell>
          <cell r="F540" t="str">
            <v>Bendigo</v>
          </cell>
        </row>
        <row r="541">
          <cell r="D541">
            <v>1090</v>
          </cell>
          <cell r="E541" t="str">
            <v>R Bride</v>
          </cell>
          <cell r="F541" t="str">
            <v>Bendigo</v>
          </cell>
        </row>
        <row r="542">
          <cell r="D542">
            <v>1228</v>
          </cell>
          <cell r="E542" t="str">
            <v>R Bride</v>
          </cell>
          <cell r="F542" t="str">
            <v>Bendigo</v>
          </cell>
        </row>
        <row r="543">
          <cell r="D543">
            <v>624</v>
          </cell>
          <cell r="E543" t="str">
            <v>R Bride</v>
          </cell>
          <cell r="F543" t="str">
            <v>Bendigo</v>
          </cell>
        </row>
        <row r="544">
          <cell r="D544">
            <v>905</v>
          </cell>
          <cell r="E544" t="str">
            <v>No Entry</v>
          </cell>
          <cell r="F544" t="str">
            <v>Bendigo</v>
          </cell>
        </row>
        <row r="545">
          <cell r="D545">
            <v>1293</v>
          </cell>
          <cell r="E545" t="str">
            <v>No Entry</v>
          </cell>
          <cell r="F545" t="str">
            <v>Bendigo</v>
          </cell>
        </row>
        <row r="546">
          <cell r="D546">
            <v>106</v>
          </cell>
          <cell r="E546" t="str">
            <v>No Entry</v>
          </cell>
          <cell r="F546" t="str">
            <v>Bendigo</v>
          </cell>
        </row>
        <row r="547">
          <cell r="D547">
            <v>447</v>
          </cell>
          <cell r="E547" t="str">
            <v>Hall &amp; Rice</v>
          </cell>
          <cell r="F547" t="str">
            <v>Bendigo</v>
          </cell>
        </row>
        <row r="548">
          <cell r="D548">
            <v>86</v>
          </cell>
          <cell r="E548" t="str">
            <v>Hall &amp; Rice</v>
          </cell>
          <cell r="F548" t="str">
            <v>Bendigo</v>
          </cell>
        </row>
        <row r="549">
          <cell r="D549">
            <v>128</v>
          </cell>
          <cell r="E549" t="str">
            <v>D Andrea</v>
          </cell>
          <cell r="F549" t="str">
            <v>Bendigo</v>
          </cell>
        </row>
        <row r="550">
          <cell r="D550">
            <v>871</v>
          </cell>
          <cell r="E550" t="str">
            <v>R Wilson</v>
          </cell>
          <cell r="F550" t="str">
            <v>Geelong</v>
          </cell>
        </row>
        <row r="551">
          <cell r="D551">
            <v>1374</v>
          </cell>
          <cell r="E551" t="str">
            <v>R Stephens</v>
          </cell>
          <cell r="F551" t="str">
            <v>Geelong</v>
          </cell>
        </row>
        <row r="552">
          <cell r="D552">
            <v>372</v>
          </cell>
          <cell r="E552" t="str">
            <v>B Clissord</v>
          </cell>
          <cell r="F552" t="str">
            <v>Geelong</v>
          </cell>
        </row>
        <row r="553">
          <cell r="D553">
            <v>985</v>
          </cell>
          <cell r="E553" t="str">
            <v>C Cabel</v>
          </cell>
          <cell r="F553" t="str">
            <v>Geelong</v>
          </cell>
        </row>
        <row r="554">
          <cell r="D554">
            <v>479</v>
          </cell>
          <cell r="E554" t="str">
            <v>C Cabel</v>
          </cell>
          <cell r="F554" t="str">
            <v>Geelong</v>
          </cell>
        </row>
        <row r="555">
          <cell r="D555">
            <v>1521</v>
          </cell>
          <cell r="E555" t="str">
            <v>R Stephens</v>
          </cell>
          <cell r="F555" t="str">
            <v>Geelong</v>
          </cell>
        </row>
        <row r="556">
          <cell r="D556">
            <v>792</v>
          </cell>
          <cell r="E556" t="str">
            <v>R Stephens</v>
          </cell>
          <cell r="F556" t="str">
            <v>Geelong</v>
          </cell>
        </row>
        <row r="557">
          <cell r="D557">
            <v>1634</v>
          </cell>
          <cell r="E557" t="str">
            <v>R Stephens</v>
          </cell>
          <cell r="F557" t="str">
            <v>Geelong</v>
          </cell>
        </row>
        <row r="558">
          <cell r="D558">
            <v>723</v>
          </cell>
          <cell r="E558" t="str">
            <v>J Ennis</v>
          </cell>
          <cell r="F558" t="str">
            <v>Geelong</v>
          </cell>
        </row>
        <row r="559">
          <cell r="D559">
            <v>117</v>
          </cell>
          <cell r="E559" t="str">
            <v>G Gosbel</v>
          </cell>
          <cell r="F559" t="str">
            <v>Geelong</v>
          </cell>
        </row>
        <row r="560">
          <cell r="D560">
            <v>467</v>
          </cell>
          <cell r="E560" t="str">
            <v>R Wilson</v>
          </cell>
          <cell r="F560" t="str">
            <v>Geelong</v>
          </cell>
        </row>
        <row r="561">
          <cell r="D561">
            <v>391</v>
          </cell>
          <cell r="E561" t="str">
            <v>R Stephens</v>
          </cell>
          <cell r="F561" t="str">
            <v>Geelong</v>
          </cell>
        </row>
        <row r="562">
          <cell r="D562">
            <v>1086</v>
          </cell>
          <cell r="E562" t="str">
            <v>J Ennis</v>
          </cell>
          <cell r="F562" t="str">
            <v>Geelong</v>
          </cell>
        </row>
        <row r="563">
          <cell r="D563">
            <v>1362</v>
          </cell>
          <cell r="E563" t="str">
            <v>R Wilson</v>
          </cell>
          <cell r="F563" t="str">
            <v>Geelong</v>
          </cell>
        </row>
        <row r="564">
          <cell r="D564">
            <v>1413</v>
          </cell>
          <cell r="E564" t="str">
            <v>C Cabel</v>
          </cell>
          <cell r="F564" t="str">
            <v>Geelong</v>
          </cell>
        </row>
        <row r="565">
          <cell r="D565">
            <v>258</v>
          </cell>
          <cell r="E565" t="str">
            <v>R Stephens</v>
          </cell>
          <cell r="F565" t="str">
            <v>Geelong</v>
          </cell>
        </row>
        <row r="566">
          <cell r="D566">
            <v>1100</v>
          </cell>
          <cell r="E566" t="str">
            <v>J Ennis</v>
          </cell>
          <cell r="F566" t="str">
            <v>Geelong</v>
          </cell>
        </row>
        <row r="567">
          <cell r="D567">
            <v>571</v>
          </cell>
          <cell r="E567" t="str">
            <v>J Ennis</v>
          </cell>
          <cell r="F567" t="str">
            <v>Geelong</v>
          </cell>
        </row>
        <row r="568">
          <cell r="D568">
            <v>460</v>
          </cell>
          <cell r="E568" t="str">
            <v>R Stephens</v>
          </cell>
          <cell r="F568" t="str">
            <v>Geelong</v>
          </cell>
        </row>
        <row r="569">
          <cell r="D569">
            <v>1253</v>
          </cell>
          <cell r="E569" t="str">
            <v>R Stephens</v>
          </cell>
          <cell r="F569" t="str">
            <v>Geelong</v>
          </cell>
        </row>
        <row r="570">
          <cell r="D570">
            <v>1517</v>
          </cell>
          <cell r="E570" t="str">
            <v>R Stephens</v>
          </cell>
          <cell r="F570" t="str">
            <v>Geelong</v>
          </cell>
        </row>
        <row r="571">
          <cell r="D571">
            <v>363</v>
          </cell>
          <cell r="E571" t="str">
            <v>G Gosbel</v>
          </cell>
          <cell r="F571" t="str">
            <v>Geelong</v>
          </cell>
        </row>
        <row r="572">
          <cell r="D572">
            <v>327</v>
          </cell>
          <cell r="E572" t="str">
            <v>A Van Hammond</v>
          </cell>
          <cell r="F572" t="str">
            <v>Geelong</v>
          </cell>
        </row>
        <row r="573">
          <cell r="D573">
            <v>930</v>
          </cell>
          <cell r="E573" t="str">
            <v>A Van Hammond</v>
          </cell>
          <cell r="F573" t="str">
            <v>Geelong</v>
          </cell>
        </row>
        <row r="574">
          <cell r="D574">
            <v>176</v>
          </cell>
          <cell r="E574" t="str">
            <v>R Stephens</v>
          </cell>
          <cell r="F574" t="str">
            <v>Geelong</v>
          </cell>
        </row>
        <row r="575">
          <cell r="D575">
            <v>1452</v>
          </cell>
          <cell r="E575" t="str">
            <v>R Stephens</v>
          </cell>
          <cell r="F575" t="str">
            <v>Geelong</v>
          </cell>
        </row>
        <row r="576">
          <cell r="D576">
            <v>421</v>
          </cell>
          <cell r="E576" t="str">
            <v>R Stephens</v>
          </cell>
          <cell r="F576" t="str">
            <v>Geelong</v>
          </cell>
        </row>
        <row r="577">
          <cell r="D577">
            <v>538</v>
          </cell>
          <cell r="E577" t="str">
            <v>C Cabel</v>
          </cell>
          <cell r="F577" t="str">
            <v>Geelong</v>
          </cell>
        </row>
        <row r="578">
          <cell r="D578">
            <v>672</v>
          </cell>
          <cell r="E578" t="str">
            <v>C Cabel</v>
          </cell>
          <cell r="F578" t="str">
            <v>Geelong</v>
          </cell>
        </row>
        <row r="579">
          <cell r="D579">
            <v>1165</v>
          </cell>
          <cell r="E579" t="str">
            <v>No Entry</v>
          </cell>
          <cell r="F579" t="str">
            <v>Geelong</v>
          </cell>
        </row>
        <row r="580">
          <cell r="D580">
            <v>364</v>
          </cell>
          <cell r="E580" t="str">
            <v>R Stephens</v>
          </cell>
          <cell r="F580" t="str">
            <v>Geelong</v>
          </cell>
        </row>
        <row r="581">
          <cell r="D581">
            <v>418</v>
          </cell>
          <cell r="E581" t="str">
            <v>J Ennis</v>
          </cell>
          <cell r="F581" t="str">
            <v>Geelong</v>
          </cell>
        </row>
        <row r="582">
          <cell r="D582">
            <v>847</v>
          </cell>
          <cell r="E582" t="str">
            <v>J Ennis</v>
          </cell>
          <cell r="F582" t="str">
            <v>Geelong</v>
          </cell>
        </row>
        <row r="583">
          <cell r="D583">
            <v>718</v>
          </cell>
          <cell r="E583" t="str">
            <v>R Stephens</v>
          </cell>
          <cell r="F583" t="str">
            <v>Geelong</v>
          </cell>
        </row>
        <row r="584">
          <cell r="D584">
            <v>900</v>
          </cell>
          <cell r="E584" t="str">
            <v>R Stephens</v>
          </cell>
          <cell r="F584" t="str">
            <v>Geelong</v>
          </cell>
        </row>
        <row r="585">
          <cell r="D585">
            <v>368</v>
          </cell>
          <cell r="E585" t="str">
            <v>R Stephens</v>
          </cell>
          <cell r="F585" t="str">
            <v>Geelong</v>
          </cell>
        </row>
        <row r="586">
          <cell r="D586">
            <v>11</v>
          </cell>
          <cell r="E586" t="str">
            <v>C Cabel</v>
          </cell>
          <cell r="F586" t="str">
            <v>Geelong</v>
          </cell>
        </row>
        <row r="587">
          <cell r="D587">
            <v>597</v>
          </cell>
          <cell r="E587" t="str">
            <v>C Cabel</v>
          </cell>
          <cell r="F587" t="str">
            <v>Geelong</v>
          </cell>
        </row>
        <row r="588">
          <cell r="D588">
            <v>169</v>
          </cell>
          <cell r="E588" t="str">
            <v>J Ennis</v>
          </cell>
          <cell r="F588" t="str">
            <v>Geelong</v>
          </cell>
        </row>
        <row r="589">
          <cell r="D589">
            <v>962</v>
          </cell>
          <cell r="E589" t="str">
            <v>R Wilson</v>
          </cell>
          <cell r="F589" t="str">
            <v>Geelong</v>
          </cell>
        </row>
        <row r="590">
          <cell r="D590">
            <v>1550</v>
          </cell>
          <cell r="E590" t="str">
            <v>R Stephens</v>
          </cell>
          <cell r="F590" t="str">
            <v>Geelong</v>
          </cell>
        </row>
        <row r="591">
          <cell r="D591">
            <v>549</v>
          </cell>
          <cell r="E591" t="str">
            <v>C Cabel</v>
          </cell>
          <cell r="F591" t="str">
            <v>Geelong</v>
          </cell>
        </row>
        <row r="592">
          <cell r="D592">
            <v>139</v>
          </cell>
          <cell r="E592" t="str">
            <v>R Stephens</v>
          </cell>
          <cell r="F592" t="str">
            <v>Geelong</v>
          </cell>
        </row>
        <row r="593">
          <cell r="D593">
            <v>834</v>
          </cell>
          <cell r="E593" t="str">
            <v>R Wilson</v>
          </cell>
          <cell r="F593" t="str">
            <v>Geelong</v>
          </cell>
        </row>
        <row r="594">
          <cell r="D594">
            <v>119</v>
          </cell>
          <cell r="E594" t="str">
            <v>J Ennis</v>
          </cell>
          <cell r="F594" t="str">
            <v>Geelong</v>
          </cell>
        </row>
        <row r="595">
          <cell r="D595">
            <v>577</v>
          </cell>
          <cell r="E595" t="str">
            <v>C Cabel</v>
          </cell>
          <cell r="F595" t="str">
            <v>Geelong</v>
          </cell>
        </row>
        <row r="596">
          <cell r="D596">
            <v>725</v>
          </cell>
          <cell r="E596" t="str">
            <v>J Ennis</v>
          </cell>
          <cell r="F596" t="str">
            <v>Geelong</v>
          </cell>
        </row>
        <row r="597">
          <cell r="D597">
            <v>275</v>
          </cell>
          <cell r="E597" t="str">
            <v>R Stephens</v>
          </cell>
          <cell r="F597" t="str">
            <v>Geelong</v>
          </cell>
        </row>
        <row r="598">
          <cell r="D598">
            <v>653</v>
          </cell>
          <cell r="E598" t="str">
            <v>G Gosbel</v>
          </cell>
          <cell r="F598" t="str">
            <v>Geelong</v>
          </cell>
        </row>
        <row r="599">
          <cell r="D599">
            <v>790</v>
          </cell>
          <cell r="E599" t="str">
            <v>R Stephens</v>
          </cell>
          <cell r="F599" t="str">
            <v>Geelong</v>
          </cell>
        </row>
        <row r="600">
          <cell r="D600">
            <v>393</v>
          </cell>
          <cell r="E600" t="str">
            <v>R Stephens</v>
          </cell>
          <cell r="F600" t="str">
            <v>Geelong</v>
          </cell>
        </row>
        <row r="601">
          <cell r="D601">
            <v>80</v>
          </cell>
          <cell r="E601" t="str">
            <v>J Ennis</v>
          </cell>
          <cell r="F601" t="str">
            <v>Geelong</v>
          </cell>
        </row>
        <row r="602">
          <cell r="D602">
            <v>589</v>
          </cell>
          <cell r="E602" t="str">
            <v>J Ennis</v>
          </cell>
          <cell r="F602" t="str">
            <v>Geelong</v>
          </cell>
        </row>
        <row r="603">
          <cell r="D603">
            <v>434</v>
          </cell>
          <cell r="E603" t="str">
            <v>J Ennis</v>
          </cell>
          <cell r="F603" t="str">
            <v>Geelong</v>
          </cell>
        </row>
        <row r="604">
          <cell r="D604">
            <v>566</v>
          </cell>
          <cell r="E604" t="str">
            <v>No Entry</v>
          </cell>
          <cell r="F604" t="str">
            <v>Geelong</v>
          </cell>
        </row>
        <row r="605">
          <cell r="D605">
            <v>572</v>
          </cell>
          <cell r="E605" t="str">
            <v>No Entry</v>
          </cell>
          <cell r="F605" t="str">
            <v>Geelong</v>
          </cell>
        </row>
        <row r="606">
          <cell r="D606">
            <v>206</v>
          </cell>
          <cell r="E606" t="str">
            <v>No Entry</v>
          </cell>
          <cell r="F606" t="str">
            <v>Geelong</v>
          </cell>
        </row>
        <row r="607">
          <cell r="D607">
            <v>850</v>
          </cell>
          <cell r="E607" t="str">
            <v>No Entry</v>
          </cell>
          <cell r="F607" t="str">
            <v>Geelong</v>
          </cell>
        </row>
        <row r="608">
          <cell r="D608">
            <v>581</v>
          </cell>
          <cell r="E608" t="str">
            <v>No Entry</v>
          </cell>
          <cell r="F608" t="str">
            <v>Geelong</v>
          </cell>
        </row>
        <row r="609">
          <cell r="D609">
            <v>520</v>
          </cell>
          <cell r="E609" t="str">
            <v>No Entry</v>
          </cell>
          <cell r="F609" t="str">
            <v>Geelong</v>
          </cell>
        </row>
        <row r="610">
          <cell r="D610">
            <v>816</v>
          </cell>
          <cell r="E610" t="str">
            <v>C Cabel</v>
          </cell>
          <cell r="F610" t="str">
            <v>Geelong</v>
          </cell>
        </row>
        <row r="611">
          <cell r="D611">
            <v>1161</v>
          </cell>
          <cell r="E611" t="str">
            <v>R Wilson</v>
          </cell>
          <cell r="F611" t="str">
            <v>Geelong</v>
          </cell>
        </row>
        <row r="612">
          <cell r="D612">
            <v>1344</v>
          </cell>
          <cell r="E612" t="str">
            <v>J Ennis</v>
          </cell>
          <cell r="F612" t="str">
            <v>Geelong</v>
          </cell>
        </row>
        <row r="613">
          <cell r="D613">
            <v>837</v>
          </cell>
          <cell r="E613" t="str">
            <v>R Wilson</v>
          </cell>
          <cell r="F613" t="str">
            <v>Geelong</v>
          </cell>
        </row>
        <row r="614">
          <cell r="D614">
            <v>548</v>
          </cell>
          <cell r="E614" t="str">
            <v>J Ennis</v>
          </cell>
          <cell r="F614" t="str">
            <v>Geelong</v>
          </cell>
        </row>
        <row r="615">
          <cell r="D615">
            <v>1041</v>
          </cell>
          <cell r="E615" t="str">
            <v>J Ennis</v>
          </cell>
          <cell r="F615" t="str">
            <v>Geelong</v>
          </cell>
        </row>
        <row r="616">
          <cell r="D616">
            <v>681</v>
          </cell>
          <cell r="E616" t="str">
            <v>R Stephens</v>
          </cell>
          <cell r="F616" t="str">
            <v>Geelong</v>
          </cell>
        </row>
        <row r="617">
          <cell r="D617">
            <v>1516</v>
          </cell>
          <cell r="E617" t="str">
            <v>No Entry</v>
          </cell>
          <cell r="F617" t="str">
            <v>Geelong</v>
          </cell>
        </row>
        <row r="618">
          <cell r="D618">
            <v>346</v>
          </cell>
          <cell r="E618" t="str">
            <v>No Entry</v>
          </cell>
          <cell r="F618" t="str">
            <v>Geelong</v>
          </cell>
        </row>
        <row r="619">
          <cell r="D619">
            <v>1036</v>
          </cell>
          <cell r="E619" t="str">
            <v>C Cabel</v>
          </cell>
          <cell r="F619" t="str">
            <v>Geelong</v>
          </cell>
        </row>
        <row r="620">
          <cell r="D620">
            <v>1230</v>
          </cell>
          <cell r="E620" t="str">
            <v>R Wilson</v>
          </cell>
          <cell r="F620" t="str">
            <v>Geelong</v>
          </cell>
        </row>
        <row r="621">
          <cell r="D621">
            <v>1493</v>
          </cell>
          <cell r="E621" t="str">
            <v>R Wilson</v>
          </cell>
          <cell r="F621" t="str">
            <v>Geelong</v>
          </cell>
        </row>
        <row r="622">
          <cell r="D622">
            <v>1050</v>
          </cell>
          <cell r="E622" t="str">
            <v>No Entry</v>
          </cell>
          <cell r="F622" t="str">
            <v>Geelong</v>
          </cell>
        </row>
        <row r="623">
          <cell r="D623">
            <v>1189</v>
          </cell>
          <cell r="E623" t="str">
            <v>No Entry</v>
          </cell>
          <cell r="F623" t="str">
            <v>Geelong</v>
          </cell>
        </row>
        <row r="624">
          <cell r="D624">
            <v>408</v>
          </cell>
          <cell r="E624" t="str">
            <v>No Entry</v>
          </cell>
          <cell r="F624" t="str">
            <v>Geelong</v>
          </cell>
        </row>
        <row r="625">
          <cell r="D625">
            <v>1464</v>
          </cell>
          <cell r="E625" t="str">
            <v>R Stephens</v>
          </cell>
          <cell r="F625" t="str">
            <v>Geelong</v>
          </cell>
        </row>
        <row r="626">
          <cell r="D626">
            <v>1030</v>
          </cell>
          <cell r="E626" t="str">
            <v>J Ennis</v>
          </cell>
          <cell r="F626" t="str">
            <v>Geelong</v>
          </cell>
        </row>
        <row r="627">
          <cell r="D627">
            <v>537</v>
          </cell>
          <cell r="E627" t="str">
            <v>J Ennis</v>
          </cell>
          <cell r="F627" t="str">
            <v>Geelong</v>
          </cell>
        </row>
        <row r="628">
          <cell r="D628">
            <v>675</v>
          </cell>
          <cell r="E628" t="str">
            <v>T George</v>
          </cell>
          <cell r="F628" t="str">
            <v>Kyabram</v>
          </cell>
        </row>
        <row r="629">
          <cell r="D629">
            <v>1420</v>
          </cell>
          <cell r="E629" t="str">
            <v>T George</v>
          </cell>
          <cell r="F629" t="str">
            <v>Kyabram</v>
          </cell>
        </row>
        <row r="630">
          <cell r="D630">
            <v>487</v>
          </cell>
          <cell r="E630" t="str">
            <v>No Entry</v>
          </cell>
          <cell r="F630" t="str">
            <v>Kyabram</v>
          </cell>
        </row>
        <row r="631">
          <cell r="D631">
            <v>101</v>
          </cell>
          <cell r="E631" t="str">
            <v>T George</v>
          </cell>
          <cell r="F631" t="str">
            <v>Kyabram</v>
          </cell>
        </row>
        <row r="632">
          <cell r="D632">
            <v>1441</v>
          </cell>
          <cell r="E632" t="str">
            <v>No Entry</v>
          </cell>
          <cell r="F632" t="str">
            <v>Kyabram</v>
          </cell>
        </row>
        <row r="633">
          <cell r="D633">
            <v>1556</v>
          </cell>
          <cell r="E633" t="str">
            <v>No Entry</v>
          </cell>
          <cell r="F633" t="str">
            <v>Kyabram</v>
          </cell>
        </row>
        <row r="634">
          <cell r="D634">
            <v>78</v>
          </cell>
          <cell r="E634" t="str">
            <v>T George</v>
          </cell>
          <cell r="F634" t="str">
            <v>Kyabram</v>
          </cell>
        </row>
        <row r="635">
          <cell r="D635">
            <v>285</v>
          </cell>
          <cell r="E635" t="str">
            <v>T George</v>
          </cell>
          <cell r="F635" t="str">
            <v>Kyabram</v>
          </cell>
        </row>
        <row r="636">
          <cell r="D636">
            <v>403</v>
          </cell>
          <cell r="E636" t="str">
            <v>No Entry</v>
          </cell>
          <cell r="F636" t="str">
            <v>Kyabram</v>
          </cell>
        </row>
        <row r="637">
          <cell r="D637">
            <v>800</v>
          </cell>
          <cell r="E637" t="str">
            <v>T George</v>
          </cell>
          <cell r="F637" t="str">
            <v>Kyabram</v>
          </cell>
        </row>
        <row r="638">
          <cell r="D638">
            <v>32</v>
          </cell>
          <cell r="E638" t="str">
            <v>T George</v>
          </cell>
          <cell r="F638" t="str">
            <v>Kyabram</v>
          </cell>
        </row>
        <row r="639">
          <cell r="D639">
            <v>158</v>
          </cell>
          <cell r="E639" t="str">
            <v>No Entry</v>
          </cell>
          <cell r="F639" t="str">
            <v>Kyabram</v>
          </cell>
        </row>
        <row r="640">
          <cell r="D640">
            <v>1321</v>
          </cell>
          <cell r="E640" t="str">
            <v>T George</v>
          </cell>
          <cell r="F640" t="str">
            <v>Kyabram</v>
          </cell>
        </row>
        <row r="641">
          <cell r="D641">
            <v>551</v>
          </cell>
          <cell r="E641" t="str">
            <v>No Entry</v>
          </cell>
          <cell r="F641" t="str">
            <v>Kyabram</v>
          </cell>
        </row>
        <row r="642">
          <cell r="D642">
            <v>66</v>
          </cell>
          <cell r="E642" t="str">
            <v>No Entry</v>
          </cell>
          <cell r="F642" t="str">
            <v>Kyabram</v>
          </cell>
        </row>
        <row r="643">
          <cell r="D643">
            <v>1405</v>
          </cell>
          <cell r="E643" t="str">
            <v>No Entry</v>
          </cell>
          <cell r="F643" t="str">
            <v>Kyabram</v>
          </cell>
        </row>
        <row r="644">
          <cell r="D644">
            <v>866</v>
          </cell>
          <cell r="E644" t="str">
            <v>No Entry</v>
          </cell>
          <cell r="F644" t="str">
            <v>Kyabram</v>
          </cell>
        </row>
        <row r="645">
          <cell r="D645">
            <v>33</v>
          </cell>
          <cell r="E645" t="str">
            <v>No Entry</v>
          </cell>
          <cell r="F645" t="str">
            <v>Kyabram</v>
          </cell>
        </row>
        <row r="646">
          <cell r="D646">
            <v>1002</v>
          </cell>
          <cell r="E646" t="str">
            <v>T George</v>
          </cell>
          <cell r="F646" t="str">
            <v>Kyabram</v>
          </cell>
        </row>
        <row r="647">
          <cell r="D647">
            <v>896</v>
          </cell>
          <cell r="E647" t="str">
            <v>T George</v>
          </cell>
          <cell r="F647" t="str">
            <v>Kyabram</v>
          </cell>
        </row>
        <row r="648">
          <cell r="D648">
            <v>1024</v>
          </cell>
          <cell r="E648" t="str">
            <v>No Entry</v>
          </cell>
          <cell r="F648" t="str">
            <v>Kyabram</v>
          </cell>
        </row>
        <row r="649">
          <cell r="D649">
            <v>756</v>
          </cell>
          <cell r="E649" t="str">
            <v>T George</v>
          </cell>
          <cell r="F649" t="str">
            <v>Kyabram</v>
          </cell>
        </row>
        <row r="650">
          <cell r="D650">
            <v>609</v>
          </cell>
          <cell r="E650" t="str">
            <v>T George</v>
          </cell>
          <cell r="F650" t="str">
            <v>Kyabram</v>
          </cell>
        </row>
        <row r="651">
          <cell r="D651">
            <v>220</v>
          </cell>
          <cell r="E651" t="str">
            <v>No Entry</v>
          </cell>
          <cell r="F651" t="str">
            <v>Kyabram</v>
          </cell>
        </row>
        <row r="652">
          <cell r="D652">
            <v>1273</v>
          </cell>
          <cell r="E652" t="str">
            <v>T George</v>
          </cell>
          <cell r="F652" t="str">
            <v>Kyabram</v>
          </cell>
        </row>
        <row r="653">
          <cell r="D653">
            <v>95</v>
          </cell>
          <cell r="E653" t="str">
            <v>T George</v>
          </cell>
          <cell r="F653" t="str">
            <v>Kyabram</v>
          </cell>
        </row>
        <row r="654">
          <cell r="D654">
            <v>593</v>
          </cell>
          <cell r="E654" t="str">
            <v>No Entry</v>
          </cell>
          <cell r="F654" t="str">
            <v>Kyabram</v>
          </cell>
        </row>
        <row r="655">
          <cell r="D655">
            <v>1422</v>
          </cell>
          <cell r="E655" t="str">
            <v>T George</v>
          </cell>
          <cell r="F655" t="str">
            <v>Kyabram</v>
          </cell>
        </row>
        <row r="656">
          <cell r="D656">
            <v>395</v>
          </cell>
          <cell r="E656" t="str">
            <v>T George</v>
          </cell>
          <cell r="F656" t="str">
            <v>Kyabram</v>
          </cell>
        </row>
        <row r="657">
          <cell r="D657">
            <v>90</v>
          </cell>
          <cell r="E657" t="str">
            <v>No Entry</v>
          </cell>
          <cell r="F657" t="str">
            <v>Kyabram</v>
          </cell>
        </row>
        <row r="658">
          <cell r="D658">
            <v>1435</v>
          </cell>
          <cell r="E658" t="str">
            <v>T George</v>
          </cell>
          <cell r="F658" t="str">
            <v>Kyabram</v>
          </cell>
        </row>
        <row r="659">
          <cell r="D659">
            <v>649</v>
          </cell>
          <cell r="E659" t="str">
            <v>T George</v>
          </cell>
          <cell r="F659" t="str">
            <v>Kyabram</v>
          </cell>
        </row>
        <row r="660">
          <cell r="D660">
            <v>695</v>
          </cell>
          <cell r="E660" t="str">
            <v>No Entry</v>
          </cell>
          <cell r="F660" t="str">
            <v>Kyabram</v>
          </cell>
        </row>
        <row r="661">
          <cell r="D661">
            <v>799</v>
          </cell>
          <cell r="E661" t="str">
            <v>T George</v>
          </cell>
          <cell r="F661" t="str">
            <v>Kyabram</v>
          </cell>
        </row>
        <row r="662">
          <cell r="D662">
            <v>794</v>
          </cell>
          <cell r="E662" t="str">
            <v>T George</v>
          </cell>
          <cell r="F662" t="str">
            <v>Kyabram</v>
          </cell>
        </row>
        <row r="663">
          <cell r="D663">
            <v>1027</v>
          </cell>
          <cell r="E663" t="str">
            <v>No Entry</v>
          </cell>
          <cell r="F663" t="str">
            <v>Kyabram</v>
          </cell>
        </row>
        <row r="664">
          <cell r="D664">
            <v>1470</v>
          </cell>
          <cell r="E664" t="str">
            <v>T George</v>
          </cell>
          <cell r="F664" t="str">
            <v>Kyabram</v>
          </cell>
        </row>
        <row r="665">
          <cell r="D665">
            <v>1289</v>
          </cell>
          <cell r="E665" t="str">
            <v>T George</v>
          </cell>
          <cell r="F665" t="str">
            <v>Kyabram</v>
          </cell>
        </row>
        <row r="666">
          <cell r="D666">
            <v>58</v>
          </cell>
          <cell r="E666" t="str">
            <v>No Entry</v>
          </cell>
          <cell r="F666" t="str">
            <v>Kyabram</v>
          </cell>
        </row>
        <row r="667">
          <cell r="D667">
            <v>96</v>
          </cell>
          <cell r="E667" t="str">
            <v>T George</v>
          </cell>
          <cell r="F667" t="str">
            <v>Kyabram</v>
          </cell>
        </row>
        <row r="668">
          <cell r="D668">
            <v>570</v>
          </cell>
          <cell r="E668" t="str">
            <v>No Entry</v>
          </cell>
          <cell r="F668" t="str">
            <v>Kyabram</v>
          </cell>
        </row>
        <row r="669">
          <cell r="D669">
            <v>168</v>
          </cell>
          <cell r="E669" t="str">
            <v>No Entry</v>
          </cell>
          <cell r="F669" t="str">
            <v>Kyabram</v>
          </cell>
        </row>
        <row r="670">
          <cell r="D670">
            <v>201</v>
          </cell>
          <cell r="E670" t="str">
            <v>T George</v>
          </cell>
          <cell r="F670" t="str">
            <v>Kyabram</v>
          </cell>
        </row>
        <row r="671">
          <cell r="D671">
            <v>1504</v>
          </cell>
          <cell r="E671" t="str">
            <v>T George</v>
          </cell>
          <cell r="F671" t="str">
            <v>Kyabram</v>
          </cell>
        </row>
        <row r="672">
          <cell r="D672">
            <v>692</v>
          </cell>
          <cell r="E672" t="str">
            <v>No Entry</v>
          </cell>
          <cell r="F672" t="str">
            <v>Kyabram</v>
          </cell>
        </row>
        <row r="673">
          <cell r="D673">
            <v>1380</v>
          </cell>
          <cell r="E673" t="str">
            <v>T George</v>
          </cell>
          <cell r="F673" t="str">
            <v>Kyabram</v>
          </cell>
        </row>
        <row r="674">
          <cell r="D674">
            <v>347</v>
          </cell>
          <cell r="E674" t="str">
            <v>No Entry</v>
          </cell>
          <cell r="F674" t="str">
            <v>Kyabram</v>
          </cell>
        </row>
        <row r="675">
          <cell r="D675">
            <v>988</v>
          </cell>
          <cell r="E675" t="str">
            <v>No Entry</v>
          </cell>
          <cell r="F675" t="str">
            <v>Kyabram</v>
          </cell>
        </row>
        <row r="676">
          <cell r="D676">
            <v>264</v>
          </cell>
          <cell r="E676" t="str">
            <v>T George</v>
          </cell>
          <cell r="F676" t="str">
            <v>Kyabram</v>
          </cell>
        </row>
        <row r="677">
          <cell r="D677">
            <v>491</v>
          </cell>
          <cell r="E677" t="str">
            <v>T George</v>
          </cell>
          <cell r="F677" t="str">
            <v>Kyabram</v>
          </cell>
        </row>
        <row r="678">
          <cell r="D678">
            <v>97</v>
          </cell>
          <cell r="E678" t="str">
            <v>No Entry</v>
          </cell>
          <cell r="F678" t="str">
            <v>Kyabram</v>
          </cell>
        </row>
        <row r="679">
          <cell r="D679">
            <v>1113</v>
          </cell>
          <cell r="E679" t="str">
            <v>T George</v>
          </cell>
          <cell r="F679" t="str">
            <v>Kyabram</v>
          </cell>
        </row>
        <row r="680">
          <cell r="D680">
            <v>115</v>
          </cell>
          <cell r="E680" t="str">
            <v>No Entry</v>
          </cell>
          <cell r="F680" t="str">
            <v>Kyabram</v>
          </cell>
        </row>
        <row r="681">
          <cell r="D681">
            <v>424</v>
          </cell>
          <cell r="E681" t="str">
            <v>No Entry</v>
          </cell>
          <cell r="F681" t="str">
            <v>Kyabram</v>
          </cell>
        </row>
        <row r="682">
          <cell r="D682">
            <v>452</v>
          </cell>
          <cell r="E682" t="str">
            <v>T George</v>
          </cell>
          <cell r="F682" t="str">
            <v>Kyabram</v>
          </cell>
        </row>
        <row r="683">
          <cell r="D683">
            <v>466</v>
          </cell>
          <cell r="E683" t="str">
            <v>T George</v>
          </cell>
          <cell r="F683" t="str">
            <v>Kyabram</v>
          </cell>
        </row>
        <row r="684">
          <cell r="D684">
            <v>972</v>
          </cell>
          <cell r="E684" t="str">
            <v>No Entry</v>
          </cell>
          <cell r="F684" t="str">
            <v>Kyabram</v>
          </cell>
        </row>
        <row r="685">
          <cell r="D685">
            <v>1192</v>
          </cell>
          <cell r="E685" t="str">
            <v>No Entry</v>
          </cell>
          <cell r="F685" t="str">
            <v>Kyabram</v>
          </cell>
        </row>
        <row r="686">
          <cell r="D686">
            <v>1606</v>
          </cell>
          <cell r="E686" t="str">
            <v>No Entry</v>
          </cell>
          <cell r="F686" t="str">
            <v>Kyabram</v>
          </cell>
        </row>
        <row r="687">
          <cell r="D687">
            <v>224</v>
          </cell>
          <cell r="E687" t="str">
            <v>No Entry</v>
          </cell>
          <cell r="F687" t="str">
            <v>Kyabram</v>
          </cell>
        </row>
        <row r="688">
          <cell r="D688">
            <v>1137</v>
          </cell>
          <cell r="E688" t="str">
            <v>T George</v>
          </cell>
          <cell r="F688" t="str">
            <v>Kyabram</v>
          </cell>
        </row>
        <row r="689">
          <cell r="D689">
            <v>398</v>
          </cell>
          <cell r="E689" t="str">
            <v>T George</v>
          </cell>
          <cell r="F689" t="str">
            <v>Kyabram</v>
          </cell>
        </row>
        <row r="690">
          <cell r="D690">
            <v>534</v>
          </cell>
          <cell r="E690" t="str">
            <v>No Entry</v>
          </cell>
          <cell r="F690" t="str">
            <v>Kyabram</v>
          </cell>
        </row>
        <row r="691">
          <cell r="D691">
            <v>1303</v>
          </cell>
          <cell r="E691" t="str">
            <v>T George</v>
          </cell>
          <cell r="F691" t="str">
            <v>Kyabram</v>
          </cell>
        </row>
        <row r="692">
          <cell r="D692">
            <v>1131</v>
          </cell>
          <cell r="E692" t="str">
            <v>T George</v>
          </cell>
          <cell r="F692" t="str">
            <v>Kyabram</v>
          </cell>
        </row>
        <row r="693">
          <cell r="D693">
            <v>950</v>
          </cell>
          <cell r="E693" t="str">
            <v>T George</v>
          </cell>
          <cell r="F693" t="str">
            <v>Kyabram</v>
          </cell>
        </row>
        <row r="694">
          <cell r="D694">
            <v>1109</v>
          </cell>
          <cell r="E694" t="str">
            <v>T George</v>
          </cell>
          <cell r="F694" t="str">
            <v>Kyabram</v>
          </cell>
        </row>
        <row r="695">
          <cell r="D695">
            <v>1241</v>
          </cell>
          <cell r="E695" t="str">
            <v>No Entry</v>
          </cell>
          <cell r="F695" t="str">
            <v>Kyabram</v>
          </cell>
        </row>
        <row r="696">
          <cell r="D696">
            <v>532</v>
          </cell>
          <cell r="E696" t="str">
            <v>No Entry</v>
          </cell>
          <cell r="F696" t="str">
            <v>Kyabram</v>
          </cell>
        </row>
        <row r="697">
          <cell r="D697">
            <v>1389</v>
          </cell>
          <cell r="E697" t="str">
            <v>T George</v>
          </cell>
          <cell r="F697" t="str">
            <v>Kyabram</v>
          </cell>
        </row>
        <row r="698">
          <cell r="D698">
            <v>938</v>
          </cell>
          <cell r="E698" t="str">
            <v>No Entry</v>
          </cell>
          <cell r="F698" t="str">
            <v>Kyabram</v>
          </cell>
        </row>
        <row r="699">
          <cell r="D699">
            <v>1475</v>
          </cell>
          <cell r="E699" t="str">
            <v>No Entry</v>
          </cell>
          <cell r="F699" t="str">
            <v>Kyabram</v>
          </cell>
        </row>
        <row r="700">
          <cell r="D700">
            <v>1282</v>
          </cell>
          <cell r="E700" t="str">
            <v>No Entry</v>
          </cell>
          <cell r="F700" t="str">
            <v>Kyabram</v>
          </cell>
        </row>
        <row r="701">
          <cell r="D701">
            <v>338</v>
          </cell>
          <cell r="E701" t="str">
            <v>No Entry</v>
          </cell>
          <cell r="F701" t="str">
            <v>Kyabram</v>
          </cell>
        </row>
        <row r="702">
          <cell r="D702">
            <v>1542</v>
          </cell>
          <cell r="E702" t="str">
            <v>No Entry</v>
          </cell>
          <cell r="F702" t="str">
            <v>Kyabram</v>
          </cell>
        </row>
        <row r="703">
          <cell r="D703">
            <v>320</v>
          </cell>
          <cell r="E703" t="str">
            <v>T George</v>
          </cell>
          <cell r="F703" t="str">
            <v>Kyabram</v>
          </cell>
        </row>
        <row r="704">
          <cell r="D704">
            <v>1416</v>
          </cell>
          <cell r="E704" t="str">
            <v>T George</v>
          </cell>
          <cell r="F704" t="str">
            <v>Kyabram</v>
          </cell>
        </row>
        <row r="705">
          <cell r="D705">
            <v>1553</v>
          </cell>
          <cell r="E705" t="str">
            <v>No Entry</v>
          </cell>
          <cell r="F705" t="str">
            <v>Kyabram</v>
          </cell>
        </row>
        <row r="706">
          <cell r="D706">
            <v>1334</v>
          </cell>
          <cell r="E706" t="str">
            <v>M Paoli</v>
          </cell>
          <cell r="F706" t="str">
            <v>Dandenong</v>
          </cell>
        </row>
        <row r="707">
          <cell r="D707">
            <v>1489</v>
          </cell>
          <cell r="E707" t="str">
            <v>Wilson &amp; Hoadley</v>
          </cell>
          <cell r="F707" t="str">
            <v>Dandenong</v>
          </cell>
        </row>
        <row r="708">
          <cell r="D708">
            <v>638</v>
          </cell>
          <cell r="E708" t="str">
            <v>M Paoli</v>
          </cell>
          <cell r="F708" t="str">
            <v>Dandenong</v>
          </cell>
        </row>
        <row r="709">
          <cell r="D709">
            <v>226</v>
          </cell>
          <cell r="E709" t="str">
            <v>L Downey</v>
          </cell>
          <cell r="F709" t="str">
            <v>Dandenong</v>
          </cell>
        </row>
        <row r="710">
          <cell r="D710">
            <v>217</v>
          </cell>
          <cell r="E710" t="str">
            <v>Wilson &amp; Hoadley</v>
          </cell>
          <cell r="F710" t="str">
            <v>Dandenong</v>
          </cell>
        </row>
        <row r="711">
          <cell r="D711">
            <v>878</v>
          </cell>
          <cell r="E711" t="str">
            <v>Wilson &amp; Hoadley</v>
          </cell>
          <cell r="F711" t="str">
            <v>Dandenong</v>
          </cell>
        </row>
        <row r="712">
          <cell r="D712">
            <v>465</v>
          </cell>
          <cell r="E712" t="str">
            <v>M Paoli</v>
          </cell>
          <cell r="F712" t="str">
            <v>Dandenong</v>
          </cell>
        </row>
        <row r="713">
          <cell r="D713">
            <v>1466</v>
          </cell>
          <cell r="E713" t="str">
            <v>K McCalman</v>
          </cell>
          <cell r="F713" t="str">
            <v>Dandenong</v>
          </cell>
        </row>
        <row r="714">
          <cell r="D714">
            <v>1035</v>
          </cell>
          <cell r="E714" t="str">
            <v>A Brown</v>
          </cell>
          <cell r="F714" t="str">
            <v>Dandenong</v>
          </cell>
        </row>
        <row r="715">
          <cell r="D715">
            <v>1628</v>
          </cell>
          <cell r="E715" t="str">
            <v>M Paoli</v>
          </cell>
          <cell r="F715" t="str">
            <v>Dandenong</v>
          </cell>
        </row>
        <row r="716">
          <cell r="D716">
            <v>44</v>
          </cell>
          <cell r="E716" t="str">
            <v>M Paoli</v>
          </cell>
          <cell r="F716" t="str">
            <v>Dandenong</v>
          </cell>
        </row>
        <row r="717">
          <cell r="D717">
            <v>1028</v>
          </cell>
          <cell r="E717" t="str">
            <v>K McCalman</v>
          </cell>
          <cell r="F717" t="str">
            <v>Dandenong</v>
          </cell>
        </row>
        <row r="718">
          <cell r="D718">
            <v>752</v>
          </cell>
          <cell r="E718" t="str">
            <v>L Downey</v>
          </cell>
          <cell r="F718" t="str">
            <v>Dandenong</v>
          </cell>
        </row>
        <row r="719">
          <cell r="D719">
            <v>689</v>
          </cell>
          <cell r="E719" t="str">
            <v>M Paoli</v>
          </cell>
          <cell r="F719" t="str">
            <v>Dandenong</v>
          </cell>
        </row>
        <row r="720">
          <cell r="D720">
            <v>290</v>
          </cell>
          <cell r="E720" t="str">
            <v>A Brown</v>
          </cell>
          <cell r="F720" t="str">
            <v>Dandenong</v>
          </cell>
        </row>
        <row r="721">
          <cell r="D721">
            <v>1034</v>
          </cell>
          <cell r="E721" t="str">
            <v>M Brennand</v>
          </cell>
          <cell r="F721" t="str">
            <v>Dandenong</v>
          </cell>
        </row>
        <row r="722">
          <cell r="D722">
            <v>1328</v>
          </cell>
          <cell r="E722" t="str">
            <v>K McCalman</v>
          </cell>
          <cell r="F722" t="str">
            <v>Dandenong</v>
          </cell>
        </row>
        <row r="723">
          <cell r="D723">
            <v>1353</v>
          </cell>
          <cell r="E723" t="str">
            <v>K McCalman</v>
          </cell>
          <cell r="F723" t="str">
            <v>Dandenong</v>
          </cell>
        </row>
        <row r="724">
          <cell r="D724">
            <v>1599</v>
          </cell>
          <cell r="E724" t="str">
            <v>Wilson &amp; Hoadley</v>
          </cell>
          <cell r="F724" t="str">
            <v>Dandenong</v>
          </cell>
        </row>
        <row r="725">
          <cell r="D725">
            <v>603</v>
          </cell>
          <cell r="E725" t="str">
            <v>Wilson &amp; Hoadley</v>
          </cell>
          <cell r="F725" t="str">
            <v>Dandenong</v>
          </cell>
        </row>
        <row r="726">
          <cell r="D726">
            <v>1329</v>
          </cell>
          <cell r="E726" t="str">
            <v>No Entry</v>
          </cell>
          <cell r="F726" t="str">
            <v>Dandenong</v>
          </cell>
        </row>
        <row r="727">
          <cell r="D727">
            <v>323</v>
          </cell>
          <cell r="E727" t="str">
            <v>Wilson &amp; Hoadley</v>
          </cell>
          <cell r="F727" t="str">
            <v>Dandenong</v>
          </cell>
        </row>
        <row r="728">
          <cell r="D728">
            <v>102</v>
          </cell>
          <cell r="E728" t="str">
            <v>Wilson &amp; Hoadley</v>
          </cell>
          <cell r="F728" t="str">
            <v>Dandenong</v>
          </cell>
        </row>
        <row r="729">
          <cell r="D729">
            <v>680</v>
          </cell>
          <cell r="E729" t="str">
            <v>Wilson &amp; Hoadley</v>
          </cell>
          <cell r="F729" t="str">
            <v>Dandenong</v>
          </cell>
        </row>
        <row r="730">
          <cell r="D730">
            <v>974</v>
          </cell>
          <cell r="E730" t="str">
            <v>No Entry</v>
          </cell>
          <cell r="F730" t="str">
            <v>Dandenong</v>
          </cell>
        </row>
        <row r="731">
          <cell r="D731">
            <v>1439</v>
          </cell>
          <cell r="E731" t="str">
            <v>No Entry</v>
          </cell>
          <cell r="F731" t="str">
            <v>Dandenong</v>
          </cell>
        </row>
        <row r="732">
          <cell r="D732">
            <v>1039</v>
          </cell>
          <cell r="E732" t="str">
            <v>No Entry</v>
          </cell>
          <cell r="F732" t="str">
            <v>Dandenong</v>
          </cell>
        </row>
        <row r="733">
          <cell r="D733">
            <v>267</v>
          </cell>
          <cell r="E733" t="str">
            <v>A Brown</v>
          </cell>
          <cell r="F733" t="str">
            <v>Dandenong</v>
          </cell>
        </row>
        <row r="734">
          <cell r="D734">
            <v>739</v>
          </cell>
          <cell r="E734" t="str">
            <v>M Paoli</v>
          </cell>
          <cell r="F734" t="str">
            <v>Dandenong</v>
          </cell>
        </row>
        <row r="735">
          <cell r="D735">
            <v>1045</v>
          </cell>
          <cell r="E735" t="str">
            <v>M Paoli</v>
          </cell>
          <cell r="F735" t="str">
            <v>Dandenong</v>
          </cell>
        </row>
        <row r="736">
          <cell r="D736">
            <v>178</v>
          </cell>
          <cell r="E736" t="str">
            <v>K McCalman</v>
          </cell>
          <cell r="F736" t="str">
            <v>Dandenong</v>
          </cell>
        </row>
        <row r="737">
          <cell r="D737">
            <v>1454</v>
          </cell>
          <cell r="E737" t="str">
            <v>Wilson &amp; Hoadley</v>
          </cell>
          <cell r="F737" t="str">
            <v>Dandenong</v>
          </cell>
        </row>
        <row r="738">
          <cell r="D738">
            <v>1471</v>
          </cell>
          <cell r="E738" t="str">
            <v>K McCalman</v>
          </cell>
          <cell r="F738" t="str">
            <v>Dandenong</v>
          </cell>
        </row>
        <row r="739">
          <cell r="D739">
            <v>1523</v>
          </cell>
          <cell r="E739" t="str">
            <v>L Downey</v>
          </cell>
          <cell r="F739" t="str">
            <v>Dandenong</v>
          </cell>
        </row>
        <row r="740">
          <cell r="D740">
            <v>557</v>
          </cell>
          <cell r="E740" t="str">
            <v>L Downey</v>
          </cell>
          <cell r="F740" t="str">
            <v>Dandenong</v>
          </cell>
        </row>
        <row r="741">
          <cell r="D741">
            <v>462</v>
          </cell>
          <cell r="E741" t="str">
            <v>Wilson &amp; Hoadley</v>
          </cell>
          <cell r="F741" t="str">
            <v>Dandenong</v>
          </cell>
        </row>
        <row r="742">
          <cell r="D742">
            <v>1171</v>
          </cell>
          <cell r="E742" t="str">
            <v>M Paoli</v>
          </cell>
          <cell r="F742" t="str">
            <v>Dandenong</v>
          </cell>
        </row>
        <row r="743">
          <cell r="D743">
            <v>1049</v>
          </cell>
          <cell r="E743" t="str">
            <v>M Paoli</v>
          </cell>
          <cell r="F743" t="str">
            <v>Dandenong</v>
          </cell>
        </row>
        <row r="744">
          <cell r="D744">
            <v>1371</v>
          </cell>
          <cell r="E744" t="str">
            <v>M Paoli</v>
          </cell>
          <cell r="F744" t="str">
            <v>Dandenong</v>
          </cell>
        </row>
        <row r="745">
          <cell r="D745">
            <v>1630</v>
          </cell>
          <cell r="E745" t="str">
            <v>M Paoli</v>
          </cell>
          <cell r="F745" t="str">
            <v>Dandenong</v>
          </cell>
        </row>
        <row r="746">
          <cell r="D746">
            <v>1198</v>
          </cell>
          <cell r="E746" t="str">
            <v>M Paoli</v>
          </cell>
          <cell r="F746" t="str">
            <v>Dandenong</v>
          </cell>
        </row>
        <row r="747">
          <cell r="D747">
            <v>1020</v>
          </cell>
          <cell r="E747" t="str">
            <v>M Brennand</v>
          </cell>
          <cell r="F747" t="str">
            <v>Dandenong</v>
          </cell>
        </row>
        <row r="748">
          <cell r="D748">
            <v>862</v>
          </cell>
          <cell r="E748" t="str">
            <v>L Downey</v>
          </cell>
          <cell r="F748" t="str">
            <v>Dandenong</v>
          </cell>
        </row>
        <row r="749">
          <cell r="D749">
            <v>287</v>
          </cell>
          <cell r="E749" t="str">
            <v>J Smith</v>
          </cell>
          <cell r="F749" t="str">
            <v>Dandenong</v>
          </cell>
        </row>
        <row r="750">
          <cell r="D750">
            <v>1001</v>
          </cell>
          <cell r="E750" t="str">
            <v>L Downey</v>
          </cell>
          <cell r="F750" t="str">
            <v>Dandenong</v>
          </cell>
        </row>
        <row r="751">
          <cell r="D751">
            <v>355</v>
          </cell>
          <cell r="E751" t="str">
            <v>M Paoli</v>
          </cell>
          <cell r="F751" t="str">
            <v>Dandenong</v>
          </cell>
        </row>
        <row r="752">
          <cell r="D752">
            <v>1411</v>
          </cell>
          <cell r="E752" t="str">
            <v>A Brown</v>
          </cell>
          <cell r="F752" t="str">
            <v>Dandenong</v>
          </cell>
        </row>
        <row r="753">
          <cell r="D753">
            <v>1169</v>
          </cell>
          <cell r="E753" t="str">
            <v>K McCalman</v>
          </cell>
          <cell r="F753" t="str">
            <v>Dandenong</v>
          </cell>
        </row>
        <row r="754">
          <cell r="D754">
            <v>796</v>
          </cell>
          <cell r="E754" t="str">
            <v>K McCalman</v>
          </cell>
          <cell r="F754" t="str">
            <v>Dandenong</v>
          </cell>
        </row>
        <row r="755">
          <cell r="D755">
            <v>1352</v>
          </cell>
          <cell r="E755" t="str">
            <v>K McCalman</v>
          </cell>
          <cell r="F755" t="str">
            <v>Dandenong</v>
          </cell>
        </row>
        <row r="756">
          <cell r="D756">
            <v>1561</v>
          </cell>
          <cell r="E756" t="str">
            <v>A Brown</v>
          </cell>
          <cell r="F756" t="str">
            <v>Dandenong</v>
          </cell>
        </row>
        <row r="757">
          <cell r="D757">
            <v>824</v>
          </cell>
          <cell r="E757" t="str">
            <v>Wilson &amp; Hoadley</v>
          </cell>
          <cell r="F757" t="str">
            <v>Dandenong</v>
          </cell>
        </row>
        <row r="758">
          <cell r="D758">
            <v>859</v>
          </cell>
          <cell r="E758" t="str">
            <v>No Entry</v>
          </cell>
          <cell r="F758" t="str">
            <v>Dandenong</v>
          </cell>
        </row>
        <row r="759">
          <cell r="D759">
            <v>848</v>
          </cell>
          <cell r="E759" t="str">
            <v>No Entry</v>
          </cell>
          <cell r="F759" t="str">
            <v>Dandenong</v>
          </cell>
        </row>
        <row r="760">
          <cell r="D760">
            <v>1283</v>
          </cell>
          <cell r="E760" t="str">
            <v>Wilson &amp; Hoadley</v>
          </cell>
          <cell r="F760" t="str">
            <v>Dandenong</v>
          </cell>
        </row>
        <row r="761">
          <cell r="D761">
            <v>1434</v>
          </cell>
          <cell r="E761" t="str">
            <v>Wilson &amp; Hoadley</v>
          </cell>
          <cell r="F761" t="str">
            <v>Dandenong</v>
          </cell>
        </row>
        <row r="762">
          <cell r="D762">
            <v>1290</v>
          </cell>
          <cell r="E762" t="str">
            <v>No Entry</v>
          </cell>
          <cell r="F762" t="str">
            <v>Dandenong</v>
          </cell>
        </row>
        <row r="763">
          <cell r="D763">
            <v>1213</v>
          </cell>
          <cell r="E763" t="str">
            <v>A Brown</v>
          </cell>
          <cell r="F763" t="str">
            <v>Dandenong</v>
          </cell>
        </row>
        <row r="764">
          <cell r="D764">
            <v>1326</v>
          </cell>
          <cell r="E764" t="str">
            <v>Wilson &amp; Hoadley</v>
          </cell>
          <cell r="F764" t="str">
            <v>Dandenong</v>
          </cell>
        </row>
        <row r="765">
          <cell r="D765">
            <v>546</v>
          </cell>
          <cell r="E765" t="str">
            <v>No Entry</v>
          </cell>
          <cell r="F765" t="str">
            <v>Dandenong</v>
          </cell>
        </row>
        <row r="766">
          <cell r="D766">
            <v>110</v>
          </cell>
          <cell r="E766" t="str">
            <v>K McCalman</v>
          </cell>
          <cell r="F766" t="str">
            <v>Dandenong</v>
          </cell>
        </row>
        <row r="767">
          <cell r="D767">
            <v>335</v>
          </cell>
          <cell r="E767" t="str">
            <v>L Downey</v>
          </cell>
          <cell r="F767" t="str">
            <v>Dandenong</v>
          </cell>
        </row>
        <row r="768">
          <cell r="D768">
            <v>767</v>
          </cell>
          <cell r="E768" t="str">
            <v>Wilson &amp; Hoadley</v>
          </cell>
          <cell r="F768" t="str">
            <v>Dandenong</v>
          </cell>
        </row>
        <row r="769">
          <cell r="D769">
            <v>1375</v>
          </cell>
          <cell r="E769" t="str">
            <v>L Downey</v>
          </cell>
          <cell r="F769" t="str">
            <v>Dandenong</v>
          </cell>
        </row>
        <row r="770">
          <cell r="D770">
            <v>457</v>
          </cell>
          <cell r="E770" t="str">
            <v>L Downey</v>
          </cell>
          <cell r="F770" t="str">
            <v>Dandenong</v>
          </cell>
        </row>
        <row r="771">
          <cell r="D771">
            <v>1272</v>
          </cell>
          <cell r="E771" t="str">
            <v>Wilson &amp; Hoadley</v>
          </cell>
          <cell r="F771" t="str">
            <v>Dandenong</v>
          </cell>
        </row>
        <row r="772">
          <cell r="D772">
            <v>833</v>
          </cell>
          <cell r="E772" t="str">
            <v>Wilson &amp; Hoadley</v>
          </cell>
          <cell r="F772" t="str">
            <v>Dandenong</v>
          </cell>
        </row>
        <row r="773">
          <cell r="D773">
            <v>1306</v>
          </cell>
          <cell r="E773" t="str">
            <v>No Entry</v>
          </cell>
          <cell r="F773" t="str">
            <v>Dandenong</v>
          </cell>
        </row>
        <row r="774">
          <cell r="D774">
            <v>507</v>
          </cell>
          <cell r="E774" t="str">
            <v>No Entry</v>
          </cell>
          <cell r="F774" t="str">
            <v>Dandenong</v>
          </cell>
        </row>
        <row r="775">
          <cell r="D775">
            <v>773</v>
          </cell>
          <cell r="E775" t="str">
            <v>Wilson &amp; Hoadley</v>
          </cell>
          <cell r="F775" t="str">
            <v>Dandenong</v>
          </cell>
        </row>
        <row r="776">
          <cell r="D776">
            <v>1392</v>
          </cell>
          <cell r="E776" t="str">
            <v>No Entry</v>
          </cell>
          <cell r="F776" t="str">
            <v>Dandenong</v>
          </cell>
        </row>
        <row r="777">
          <cell r="D777">
            <v>10</v>
          </cell>
          <cell r="E777" t="str">
            <v>No Entry</v>
          </cell>
          <cell r="F777" t="str">
            <v>Dandenong</v>
          </cell>
        </row>
        <row r="778">
          <cell r="D778">
            <v>1560</v>
          </cell>
          <cell r="E778" t="str">
            <v>L Downey</v>
          </cell>
          <cell r="F778" t="str">
            <v>Dandenong</v>
          </cell>
        </row>
        <row r="779">
          <cell r="D779">
            <v>1336</v>
          </cell>
          <cell r="E779" t="str">
            <v>K McCalman</v>
          </cell>
          <cell r="F779" t="str">
            <v>Dandenong</v>
          </cell>
        </row>
        <row r="780">
          <cell r="D780">
            <v>57</v>
          </cell>
          <cell r="E780" t="str">
            <v>L Downey</v>
          </cell>
          <cell r="F780" t="str">
            <v>Dandenong</v>
          </cell>
        </row>
        <row r="781">
          <cell r="D781">
            <v>535</v>
          </cell>
          <cell r="E781" t="str">
            <v>L Downey</v>
          </cell>
          <cell r="F781" t="str">
            <v>Dandenong</v>
          </cell>
        </row>
        <row r="782">
          <cell r="D782">
            <v>1566</v>
          </cell>
          <cell r="E782" t="str">
            <v>K McCalman</v>
          </cell>
          <cell r="F782" t="str">
            <v>Dandenong</v>
          </cell>
        </row>
        <row r="783">
          <cell r="D783">
            <v>895</v>
          </cell>
          <cell r="E783" t="str">
            <v>J Smith</v>
          </cell>
          <cell r="F783" t="str">
            <v>Dandenong</v>
          </cell>
        </row>
        <row r="784">
          <cell r="D784">
            <v>17</v>
          </cell>
          <cell r="E784" t="str">
            <v>Slater, Byrnes &amp; Whannell</v>
          </cell>
          <cell r="F784" t="str">
            <v>Gippsland</v>
          </cell>
        </row>
        <row r="785">
          <cell r="D785">
            <v>1225</v>
          </cell>
          <cell r="E785" t="str">
            <v>Slater, Byrnes &amp; Whannell</v>
          </cell>
          <cell r="F785" t="str">
            <v>Gippsland</v>
          </cell>
        </row>
        <row r="786">
          <cell r="D786">
            <v>973</v>
          </cell>
          <cell r="E786" t="str">
            <v>No Entry</v>
          </cell>
          <cell r="F786" t="str">
            <v>Gippsland</v>
          </cell>
        </row>
        <row r="787">
          <cell r="D787">
            <v>88</v>
          </cell>
          <cell r="E787" t="str">
            <v>S &amp; A Hill</v>
          </cell>
          <cell r="F787" t="str">
            <v>Gippsland</v>
          </cell>
        </row>
        <row r="788">
          <cell r="D788">
            <v>1299</v>
          </cell>
          <cell r="E788" t="str">
            <v>G Stagg</v>
          </cell>
          <cell r="F788" t="str">
            <v>Gippsland</v>
          </cell>
        </row>
        <row r="789">
          <cell r="D789">
            <v>892</v>
          </cell>
          <cell r="E789" t="str">
            <v>R Simmonds</v>
          </cell>
          <cell r="F789" t="str">
            <v>Gippsland</v>
          </cell>
        </row>
        <row r="790">
          <cell r="D790">
            <v>942</v>
          </cell>
          <cell r="E790" t="str">
            <v>Slater, Byrnes &amp; Whannell</v>
          </cell>
          <cell r="F790" t="str">
            <v>Gippsland</v>
          </cell>
        </row>
        <row r="791">
          <cell r="D791">
            <v>567</v>
          </cell>
          <cell r="E791" t="str">
            <v>S &amp; A Hill</v>
          </cell>
          <cell r="F791" t="str">
            <v>Gippsland</v>
          </cell>
        </row>
        <row r="792">
          <cell r="D792">
            <v>918</v>
          </cell>
          <cell r="E792" t="str">
            <v>S &amp; A Hill</v>
          </cell>
          <cell r="F792" t="str">
            <v>Gippsland</v>
          </cell>
        </row>
        <row r="793">
          <cell r="D793">
            <v>1096</v>
          </cell>
          <cell r="E793" t="str">
            <v>R Simmonds</v>
          </cell>
          <cell r="F793" t="str">
            <v>Gippsland</v>
          </cell>
        </row>
        <row r="794">
          <cell r="D794">
            <v>1083</v>
          </cell>
          <cell r="E794" t="str">
            <v>No Entry</v>
          </cell>
          <cell r="F794" t="str">
            <v>Gippsland</v>
          </cell>
        </row>
        <row r="795">
          <cell r="D795">
            <v>1150</v>
          </cell>
          <cell r="E795" t="str">
            <v>No Entry</v>
          </cell>
          <cell r="F795" t="str">
            <v>Gippsland</v>
          </cell>
        </row>
        <row r="796">
          <cell r="D796">
            <v>812</v>
          </cell>
          <cell r="E796" t="str">
            <v>G Stagg</v>
          </cell>
          <cell r="F796" t="str">
            <v>Gippsland</v>
          </cell>
        </row>
        <row r="797">
          <cell r="D797">
            <v>1357</v>
          </cell>
          <cell r="E797" t="str">
            <v>S &amp; A Hill</v>
          </cell>
          <cell r="F797" t="str">
            <v>Gippsland</v>
          </cell>
        </row>
        <row r="798">
          <cell r="D798">
            <v>419</v>
          </cell>
          <cell r="E798" t="str">
            <v>No Entry</v>
          </cell>
          <cell r="F798" t="str">
            <v>Gippsland</v>
          </cell>
        </row>
        <row r="799">
          <cell r="D799">
            <v>734</v>
          </cell>
          <cell r="E799" t="str">
            <v>S &amp; A Hill</v>
          </cell>
          <cell r="F799" t="str">
            <v>Gippsland</v>
          </cell>
        </row>
        <row r="800">
          <cell r="D800">
            <v>1349</v>
          </cell>
          <cell r="E800" t="str">
            <v>G Stagg</v>
          </cell>
          <cell r="F800" t="str">
            <v>Gippsland</v>
          </cell>
        </row>
        <row r="801">
          <cell r="D801">
            <v>331</v>
          </cell>
          <cell r="E801" t="str">
            <v>No Entry</v>
          </cell>
          <cell r="F801" t="str">
            <v>Gippsland</v>
          </cell>
        </row>
        <row r="802">
          <cell r="D802">
            <v>912</v>
          </cell>
          <cell r="E802" t="str">
            <v>Slater, Byrnes &amp; Whannell</v>
          </cell>
          <cell r="F802" t="str">
            <v>Gippsland</v>
          </cell>
        </row>
        <row r="803">
          <cell r="D803">
            <v>30</v>
          </cell>
          <cell r="E803" t="str">
            <v>Slater, Byrnes &amp; Whannell</v>
          </cell>
          <cell r="F803" t="str">
            <v>Gippsland</v>
          </cell>
        </row>
        <row r="804">
          <cell r="D804">
            <v>763</v>
          </cell>
          <cell r="E804" t="str">
            <v>No Entry</v>
          </cell>
          <cell r="F804" t="str">
            <v>Gippsland</v>
          </cell>
        </row>
        <row r="805">
          <cell r="D805">
            <v>709</v>
          </cell>
          <cell r="E805" t="str">
            <v>No Entry</v>
          </cell>
          <cell r="F805" t="str">
            <v>Gippsland</v>
          </cell>
        </row>
        <row r="806">
          <cell r="D806">
            <v>595</v>
          </cell>
          <cell r="E806" t="str">
            <v>No Entry</v>
          </cell>
          <cell r="F806" t="str">
            <v>Gippsland</v>
          </cell>
        </row>
        <row r="807">
          <cell r="D807">
            <v>1023</v>
          </cell>
          <cell r="E807" t="str">
            <v>No Entry</v>
          </cell>
          <cell r="F807" t="str">
            <v>Gippsland</v>
          </cell>
        </row>
        <row r="808">
          <cell r="D808">
            <v>332</v>
          </cell>
          <cell r="E808" t="str">
            <v>R Simmonds</v>
          </cell>
          <cell r="F808" t="str">
            <v>Gippsland</v>
          </cell>
        </row>
        <row r="809">
          <cell r="D809">
            <v>1515</v>
          </cell>
          <cell r="E809" t="str">
            <v>R Simmonds</v>
          </cell>
          <cell r="F809" t="str">
            <v>Gippsland</v>
          </cell>
        </row>
        <row r="810">
          <cell r="D810">
            <v>1048</v>
          </cell>
          <cell r="E810" t="str">
            <v>No Entry</v>
          </cell>
          <cell r="F810" t="str">
            <v>Gippsland</v>
          </cell>
        </row>
        <row r="811">
          <cell r="D811">
            <v>1245</v>
          </cell>
          <cell r="E811" t="str">
            <v>Slater, Byrnes &amp; Whannell</v>
          </cell>
          <cell r="F811" t="str">
            <v>Gippsland</v>
          </cell>
        </row>
        <row r="812">
          <cell r="D812">
            <v>1407</v>
          </cell>
          <cell r="E812" t="str">
            <v>Lemon &amp; Dean</v>
          </cell>
          <cell r="F812" t="str">
            <v>Gippsland</v>
          </cell>
        </row>
        <row r="813">
          <cell r="D813">
            <v>1354</v>
          </cell>
          <cell r="E813" t="str">
            <v>S &amp; A Hill</v>
          </cell>
          <cell r="F813" t="str">
            <v>Gippsland</v>
          </cell>
        </row>
        <row r="814">
          <cell r="D814">
            <v>1616</v>
          </cell>
          <cell r="E814" t="str">
            <v>S &amp; A Hill</v>
          </cell>
          <cell r="F814" t="str">
            <v>Gippsland</v>
          </cell>
        </row>
        <row r="815">
          <cell r="D815">
            <v>817</v>
          </cell>
          <cell r="E815" t="str">
            <v>Slater, Byrnes &amp; Whannell</v>
          </cell>
          <cell r="F815" t="str">
            <v>Gippsland</v>
          </cell>
        </row>
        <row r="816">
          <cell r="D816">
            <v>306</v>
          </cell>
          <cell r="E816" t="str">
            <v>No Entry</v>
          </cell>
          <cell r="F816" t="str">
            <v>Gippsland</v>
          </cell>
        </row>
        <row r="817">
          <cell r="D817">
            <v>783</v>
          </cell>
          <cell r="E817" t="str">
            <v>No Entry</v>
          </cell>
          <cell r="F817" t="str">
            <v>Gippsland</v>
          </cell>
        </row>
        <row r="818">
          <cell r="D818">
            <v>691</v>
          </cell>
          <cell r="E818" t="str">
            <v>No Entry</v>
          </cell>
          <cell r="F818" t="str">
            <v>Gippsland</v>
          </cell>
        </row>
        <row r="819">
          <cell r="D819">
            <v>1323</v>
          </cell>
          <cell r="E819" t="str">
            <v>No Entry</v>
          </cell>
          <cell r="F819" t="str">
            <v>Gippsland</v>
          </cell>
        </row>
        <row r="820">
          <cell r="D820">
            <v>1031</v>
          </cell>
          <cell r="E820" t="str">
            <v>No Entry</v>
          </cell>
          <cell r="F820" t="str">
            <v>Gippsland</v>
          </cell>
        </row>
        <row r="821">
          <cell r="D821">
            <v>1500</v>
          </cell>
          <cell r="E821" t="str">
            <v>No Entry</v>
          </cell>
          <cell r="F821" t="str">
            <v>Gippsland</v>
          </cell>
        </row>
        <row r="822">
          <cell r="D822">
            <v>273</v>
          </cell>
          <cell r="E822" t="str">
            <v>No Entry</v>
          </cell>
          <cell r="F822" t="str">
            <v>Gippsland</v>
          </cell>
        </row>
        <row r="823">
          <cell r="D823">
            <v>876</v>
          </cell>
          <cell r="E823" t="str">
            <v>G Stagg</v>
          </cell>
          <cell r="F823" t="str">
            <v>Gippsland</v>
          </cell>
        </row>
        <row r="824">
          <cell r="D824">
            <v>340</v>
          </cell>
          <cell r="E824" t="str">
            <v>S &amp; A Hill</v>
          </cell>
          <cell r="F824" t="str">
            <v>Gippsland</v>
          </cell>
        </row>
        <row r="825">
          <cell r="D825">
            <v>587</v>
          </cell>
          <cell r="E825" t="str">
            <v>No Entry</v>
          </cell>
          <cell r="F825" t="str">
            <v>Gippsland</v>
          </cell>
        </row>
        <row r="826">
          <cell r="D826">
            <v>1633</v>
          </cell>
          <cell r="E826" t="str">
            <v>Lemon &amp; Dean</v>
          </cell>
          <cell r="F826" t="str">
            <v>Gippsland</v>
          </cell>
        </row>
        <row r="827">
          <cell r="D827">
            <v>425</v>
          </cell>
          <cell r="E827" t="str">
            <v>Slater, Byrnes &amp; Whannell</v>
          </cell>
          <cell r="F827" t="str">
            <v>Gippsland</v>
          </cell>
        </row>
        <row r="828">
          <cell r="D828">
            <v>1631</v>
          </cell>
          <cell r="E828" t="str">
            <v>Lemon &amp; Dean</v>
          </cell>
          <cell r="F828" t="str">
            <v>Gippsland</v>
          </cell>
        </row>
        <row r="829">
          <cell r="D829">
            <v>1263</v>
          </cell>
          <cell r="E829" t="str">
            <v>S &amp; A Hill</v>
          </cell>
          <cell r="F829" t="str">
            <v>Gippsland</v>
          </cell>
        </row>
        <row r="830">
          <cell r="D830">
            <v>100</v>
          </cell>
          <cell r="E830" t="str">
            <v>G Stagg</v>
          </cell>
          <cell r="F830" t="str">
            <v>Gippsland</v>
          </cell>
        </row>
        <row r="831">
          <cell r="D831">
            <v>778</v>
          </cell>
          <cell r="E831" t="str">
            <v>S &amp; A Hill</v>
          </cell>
          <cell r="F831" t="str">
            <v>Gippsland</v>
          </cell>
        </row>
        <row r="832">
          <cell r="D832">
            <v>389</v>
          </cell>
          <cell r="E832" t="str">
            <v>Slater, Byrnes &amp; Whannell</v>
          </cell>
          <cell r="F832" t="str">
            <v>Gippsland</v>
          </cell>
        </row>
        <row r="833">
          <cell r="D833">
            <v>162</v>
          </cell>
          <cell r="E833" t="str">
            <v>Slater, Byrnes &amp; Whannell</v>
          </cell>
          <cell r="F833" t="str">
            <v>Gippsland</v>
          </cell>
        </row>
        <row r="834">
          <cell r="D834">
            <v>777</v>
          </cell>
          <cell r="E834" t="str">
            <v>Slater, Byrnes &amp; Whannell</v>
          </cell>
          <cell r="F834" t="str">
            <v>Gippsland</v>
          </cell>
        </row>
        <row r="835">
          <cell r="D835">
            <v>981</v>
          </cell>
          <cell r="E835" t="str">
            <v>G Stagg</v>
          </cell>
          <cell r="F835" t="str">
            <v>Gippsland</v>
          </cell>
        </row>
        <row r="836">
          <cell r="D836">
            <v>936</v>
          </cell>
          <cell r="E836" t="str">
            <v>Lemon &amp; Dean</v>
          </cell>
          <cell r="F836" t="str">
            <v>Gippsland</v>
          </cell>
        </row>
        <row r="837">
          <cell r="D837">
            <v>1060</v>
          </cell>
          <cell r="E837" t="str">
            <v>Lemon &amp; Dean</v>
          </cell>
          <cell r="F837" t="str">
            <v>Gippsland</v>
          </cell>
        </row>
        <row r="838">
          <cell r="D838">
            <v>188</v>
          </cell>
          <cell r="E838" t="str">
            <v>Slater, Byrnes &amp; Whannell</v>
          </cell>
          <cell r="F838" t="str">
            <v>Gippsland</v>
          </cell>
        </row>
        <row r="839">
          <cell r="D839">
            <v>1563</v>
          </cell>
          <cell r="E839" t="str">
            <v>Slater, Byrnes &amp; Whannell</v>
          </cell>
          <cell r="F839" t="str">
            <v>Gippsland</v>
          </cell>
        </row>
        <row r="840">
          <cell r="D840">
            <v>1118</v>
          </cell>
          <cell r="E840" t="str">
            <v>G Stagg</v>
          </cell>
          <cell r="F840" t="str">
            <v>Gippsland</v>
          </cell>
        </row>
        <row r="841">
          <cell r="D841">
            <v>23</v>
          </cell>
          <cell r="E841" t="str">
            <v>No Entry</v>
          </cell>
          <cell r="F841" t="str">
            <v>Gippsland</v>
          </cell>
        </row>
        <row r="842">
          <cell r="D842">
            <v>712</v>
          </cell>
          <cell r="E842" t="str">
            <v>No Entry</v>
          </cell>
          <cell r="F842" t="str">
            <v>Gippsland</v>
          </cell>
        </row>
        <row r="843">
          <cell r="D843">
            <v>1291</v>
          </cell>
          <cell r="E843" t="str">
            <v>No Entry</v>
          </cell>
          <cell r="F843" t="str">
            <v>Gippsland</v>
          </cell>
        </row>
        <row r="844">
          <cell r="D844">
            <v>1496</v>
          </cell>
          <cell r="E844" t="str">
            <v>Slater, Byrnes &amp; Whannell</v>
          </cell>
          <cell r="F844" t="str">
            <v>Gippsland</v>
          </cell>
        </row>
        <row r="845">
          <cell r="D845">
            <v>1250</v>
          </cell>
          <cell r="E845" t="str">
            <v>Lemon &amp; Dean</v>
          </cell>
          <cell r="F845" t="str">
            <v>Gippsland</v>
          </cell>
        </row>
        <row r="846">
          <cell r="D846">
            <v>1242</v>
          </cell>
          <cell r="E846" t="str">
            <v>Slater, Byrnes &amp; Whannell</v>
          </cell>
          <cell r="F846" t="str">
            <v>Gippsland</v>
          </cell>
        </row>
        <row r="847">
          <cell r="D847">
            <v>1546</v>
          </cell>
          <cell r="E847" t="str">
            <v>Slater, Byrnes &amp; Whannell</v>
          </cell>
          <cell r="F847" t="str">
            <v>Gippsland</v>
          </cell>
        </row>
        <row r="848">
          <cell r="D848">
            <v>690</v>
          </cell>
          <cell r="E848" t="str">
            <v>No Entry</v>
          </cell>
          <cell r="F848" t="str">
            <v>Gippsland</v>
          </cell>
        </row>
        <row r="849">
          <cell r="D849">
            <v>281</v>
          </cell>
          <cell r="E849" t="str">
            <v>No Entry</v>
          </cell>
          <cell r="F849" t="str">
            <v>Gippsland</v>
          </cell>
        </row>
        <row r="850">
          <cell r="D850">
            <v>1101</v>
          </cell>
          <cell r="E850" t="str">
            <v>G Stagg</v>
          </cell>
          <cell r="F850" t="str">
            <v>Gippsland</v>
          </cell>
        </row>
        <row r="851">
          <cell r="D851">
            <v>12</v>
          </cell>
          <cell r="E851" t="str">
            <v>G Stagg</v>
          </cell>
          <cell r="F851" t="str">
            <v>Gippsland</v>
          </cell>
        </row>
        <row r="852">
          <cell r="D852">
            <v>1571</v>
          </cell>
          <cell r="E852" t="str">
            <v>No Entry</v>
          </cell>
          <cell r="F852" t="str">
            <v>Gippsland</v>
          </cell>
        </row>
        <row r="853">
          <cell r="D853">
            <v>209</v>
          </cell>
          <cell r="E853" t="str">
            <v>Lemon &amp; Dean</v>
          </cell>
          <cell r="F853" t="str">
            <v>Gippsland</v>
          </cell>
        </row>
        <row r="854">
          <cell r="D854">
            <v>1600</v>
          </cell>
          <cell r="E854" t="str">
            <v>Slater, Byrnes &amp; Whannell</v>
          </cell>
          <cell r="F854" t="str">
            <v>Gippsland</v>
          </cell>
        </row>
        <row r="855">
          <cell r="D855">
            <v>1261</v>
          </cell>
          <cell r="E855" t="str">
            <v>No Entry</v>
          </cell>
          <cell r="F855" t="str">
            <v>Gippsland</v>
          </cell>
        </row>
        <row r="856">
          <cell r="D856">
            <v>899</v>
          </cell>
          <cell r="E856" t="str">
            <v>No Entry</v>
          </cell>
          <cell r="F856" t="str">
            <v>Gippsland</v>
          </cell>
        </row>
        <row r="857">
          <cell r="D857">
            <v>1223</v>
          </cell>
          <cell r="E857" t="str">
            <v>No Entry</v>
          </cell>
          <cell r="F857" t="str">
            <v>Gippsland</v>
          </cell>
        </row>
        <row r="858">
          <cell r="D858">
            <v>1237</v>
          </cell>
          <cell r="E858" t="str">
            <v>No Entry</v>
          </cell>
          <cell r="F858" t="str">
            <v>Gippsland</v>
          </cell>
        </row>
        <row r="859">
          <cell r="D859">
            <v>719</v>
          </cell>
          <cell r="E859" t="str">
            <v>R Simmonds</v>
          </cell>
          <cell r="F859" t="str">
            <v>Gippsland</v>
          </cell>
        </row>
        <row r="860">
          <cell r="D860">
            <v>263</v>
          </cell>
          <cell r="E860" t="str">
            <v>R Simmonds</v>
          </cell>
          <cell r="F860" t="str">
            <v>Gippsland</v>
          </cell>
        </row>
        <row r="861">
          <cell r="D861">
            <v>247</v>
          </cell>
          <cell r="E861" t="str">
            <v>No Entry</v>
          </cell>
          <cell r="F861" t="str">
            <v>Gippsland</v>
          </cell>
        </row>
        <row r="862">
          <cell r="D862">
            <v>1288</v>
          </cell>
          <cell r="E862" t="str">
            <v>T Embrey</v>
          </cell>
          <cell r="F862" t="str">
            <v>Glenroy</v>
          </cell>
        </row>
        <row r="863">
          <cell r="D863">
            <v>1037</v>
          </cell>
          <cell r="E863" t="str">
            <v>G Forsythe</v>
          </cell>
          <cell r="F863" t="str">
            <v>Glenroy</v>
          </cell>
        </row>
        <row r="864">
          <cell r="D864">
            <v>1295</v>
          </cell>
          <cell r="E864" t="str">
            <v>V Ieria</v>
          </cell>
          <cell r="F864" t="str">
            <v>Glenroy</v>
          </cell>
        </row>
        <row r="865">
          <cell r="D865">
            <v>1636</v>
          </cell>
          <cell r="E865" t="str">
            <v>T Embrey</v>
          </cell>
          <cell r="F865" t="str">
            <v>Glenroy</v>
          </cell>
        </row>
        <row r="866">
          <cell r="D866">
            <v>233</v>
          </cell>
          <cell r="E866" t="str">
            <v>S Rizzo</v>
          </cell>
          <cell r="F866" t="str">
            <v>Glenroy</v>
          </cell>
        </row>
        <row r="867">
          <cell r="D867">
            <v>741</v>
          </cell>
          <cell r="E867" t="str">
            <v>S Rizzo</v>
          </cell>
          <cell r="F867" t="str">
            <v>Glenroy</v>
          </cell>
        </row>
        <row r="868">
          <cell r="D868">
            <v>195</v>
          </cell>
          <cell r="E868" t="str">
            <v>V Ieria</v>
          </cell>
          <cell r="F868" t="str">
            <v>Glenroy</v>
          </cell>
        </row>
        <row r="869">
          <cell r="D869">
            <v>416</v>
          </cell>
          <cell r="E869" t="str">
            <v>V Ieria</v>
          </cell>
          <cell r="F869" t="str">
            <v>Glenroy</v>
          </cell>
        </row>
        <row r="870">
          <cell r="D870">
            <v>422</v>
          </cell>
          <cell r="E870" t="str">
            <v>K M &amp; M Bridgeman</v>
          </cell>
          <cell r="F870" t="str">
            <v>Glenroy</v>
          </cell>
        </row>
        <row r="871">
          <cell r="D871">
            <v>795</v>
          </cell>
          <cell r="E871" t="str">
            <v>No Entry</v>
          </cell>
          <cell r="F871" t="str">
            <v>Glenroy</v>
          </cell>
        </row>
        <row r="872">
          <cell r="D872">
            <v>650</v>
          </cell>
          <cell r="E872" t="str">
            <v>No Entry</v>
          </cell>
          <cell r="F872" t="str">
            <v>Glenroy</v>
          </cell>
        </row>
        <row r="873">
          <cell r="D873">
            <v>569</v>
          </cell>
          <cell r="E873" t="str">
            <v>No Entry</v>
          </cell>
          <cell r="F873" t="str">
            <v>Glenroy</v>
          </cell>
        </row>
        <row r="874">
          <cell r="D874">
            <v>1617</v>
          </cell>
          <cell r="E874" t="str">
            <v>T Embrey</v>
          </cell>
          <cell r="F874" t="str">
            <v>Glenroy</v>
          </cell>
        </row>
        <row r="875">
          <cell r="D875">
            <v>1369</v>
          </cell>
          <cell r="E875" t="str">
            <v>V Ieria</v>
          </cell>
          <cell r="F875" t="str">
            <v>Glenroy</v>
          </cell>
        </row>
        <row r="876">
          <cell r="D876">
            <v>614</v>
          </cell>
          <cell r="E876" t="str">
            <v>B Ackers</v>
          </cell>
          <cell r="F876" t="str">
            <v>Glenroy</v>
          </cell>
        </row>
        <row r="877">
          <cell r="D877">
            <v>152</v>
          </cell>
          <cell r="E877" t="str">
            <v>T Embrey</v>
          </cell>
          <cell r="F877" t="str">
            <v>Glenroy</v>
          </cell>
        </row>
        <row r="878">
          <cell r="D878">
            <v>51</v>
          </cell>
          <cell r="E878" t="str">
            <v>No Entry</v>
          </cell>
          <cell r="F878" t="str">
            <v>Glenroy</v>
          </cell>
        </row>
        <row r="879">
          <cell r="D879">
            <v>239</v>
          </cell>
          <cell r="E879" t="str">
            <v>No Entry</v>
          </cell>
          <cell r="F879" t="str">
            <v>Glenroy</v>
          </cell>
        </row>
        <row r="880">
          <cell r="D880">
            <v>438</v>
          </cell>
          <cell r="E880" t="str">
            <v>No Entry</v>
          </cell>
          <cell r="F880" t="str">
            <v>Glenroy</v>
          </cell>
        </row>
        <row r="881">
          <cell r="D881">
            <v>204</v>
          </cell>
          <cell r="E881" t="str">
            <v>No Entry</v>
          </cell>
          <cell r="F881" t="str">
            <v>Glenroy</v>
          </cell>
        </row>
        <row r="882">
          <cell r="D882">
            <v>844</v>
          </cell>
          <cell r="E882" t="str">
            <v>No Entry</v>
          </cell>
          <cell r="F882" t="str">
            <v>Glenroy</v>
          </cell>
        </row>
        <row r="883">
          <cell r="D883">
            <v>1377</v>
          </cell>
          <cell r="E883" t="str">
            <v>George Family</v>
          </cell>
          <cell r="F883" t="str">
            <v>Glenroy</v>
          </cell>
        </row>
        <row r="884">
          <cell r="D884">
            <v>497</v>
          </cell>
          <cell r="E884" t="str">
            <v>B Carter</v>
          </cell>
          <cell r="F884" t="str">
            <v>Glenroy</v>
          </cell>
        </row>
        <row r="885">
          <cell r="D885">
            <v>1078</v>
          </cell>
          <cell r="E885" t="str">
            <v>No Entry</v>
          </cell>
          <cell r="F885" t="str">
            <v>Glenroy</v>
          </cell>
        </row>
        <row r="886">
          <cell r="D886">
            <v>113</v>
          </cell>
          <cell r="E886" t="str">
            <v>George Family</v>
          </cell>
          <cell r="F886" t="str">
            <v>Glenroy</v>
          </cell>
        </row>
        <row r="887">
          <cell r="D887">
            <v>1447</v>
          </cell>
          <cell r="E887" t="str">
            <v>George Family</v>
          </cell>
          <cell r="F887" t="str">
            <v>Glenroy</v>
          </cell>
        </row>
        <row r="888">
          <cell r="D888">
            <v>334</v>
          </cell>
          <cell r="E888" t="str">
            <v>George Family</v>
          </cell>
          <cell r="F888" t="str">
            <v>Glenroy</v>
          </cell>
        </row>
        <row r="889">
          <cell r="D889">
            <v>1134</v>
          </cell>
          <cell r="E889" t="str">
            <v>T Embrey</v>
          </cell>
          <cell r="F889" t="str">
            <v>Glenroy</v>
          </cell>
        </row>
        <row r="890">
          <cell r="D890">
            <v>971</v>
          </cell>
          <cell r="E890" t="str">
            <v>No Entry</v>
          </cell>
          <cell r="F890" t="str">
            <v>Glenroy</v>
          </cell>
        </row>
        <row r="891">
          <cell r="D891">
            <v>459</v>
          </cell>
          <cell r="E891" t="str">
            <v>No Entry</v>
          </cell>
          <cell r="F891" t="str">
            <v>Glenroy</v>
          </cell>
        </row>
        <row r="892">
          <cell r="D892">
            <v>1450</v>
          </cell>
          <cell r="E892" t="str">
            <v>No Entry</v>
          </cell>
          <cell r="F892" t="str">
            <v>Glenroy</v>
          </cell>
        </row>
        <row r="893">
          <cell r="D893">
            <v>98</v>
          </cell>
          <cell r="E893" t="str">
            <v>No Entry</v>
          </cell>
          <cell r="F893" t="str">
            <v>Glenroy</v>
          </cell>
        </row>
        <row r="894">
          <cell r="D894">
            <v>138</v>
          </cell>
          <cell r="E894" t="str">
            <v>No Entry</v>
          </cell>
          <cell r="F894" t="str">
            <v>Glenroy</v>
          </cell>
        </row>
        <row r="895">
          <cell r="D895">
            <v>703</v>
          </cell>
          <cell r="E895" t="str">
            <v>George Family</v>
          </cell>
          <cell r="F895" t="str">
            <v>Glenroy</v>
          </cell>
        </row>
        <row r="896">
          <cell r="D896">
            <v>1512</v>
          </cell>
          <cell r="E896" t="str">
            <v>George Family</v>
          </cell>
          <cell r="F896" t="str">
            <v>Glenroy</v>
          </cell>
        </row>
        <row r="897">
          <cell r="D897">
            <v>1461</v>
          </cell>
          <cell r="E897" t="str">
            <v>No Entry</v>
          </cell>
          <cell r="F897" t="str">
            <v>Glenroy</v>
          </cell>
        </row>
        <row r="898">
          <cell r="D898">
            <v>927</v>
          </cell>
          <cell r="E898" t="str">
            <v>K M &amp; M Bridgeman</v>
          </cell>
          <cell r="F898" t="str">
            <v>Glenroy</v>
          </cell>
        </row>
        <row r="899">
          <cell r="D899">
            <v>608</v>
          </cell>
          <cell r="E899" t="str">
            <v>No Entry</v>
          </cell>
          <cell r="F899" t="str">
            <v>Glenroy</v>
          </cell>
        </row>
        <row r="900">
          <cell r="D900">
            <v>26</v>
          </cell>
          <cell r="E900" t="str">
            <v>No Entry</v>
          </cell>
          <cell r="F900" t="str">
            <v>Glenroy</v>
          </cell>
        </row>
        <row r="901">
          <cell r="D901">
            <v>1478</v>
          </cell>
          <cell r="E901" t="str">
            <v>George Family</v>
          </cell>
          <cell r="F901" t="str">
            <v>Glenroy</v>
          </cell>
        </row>
        <row r="902">
          <cell r="D902">
            <v>1105</v>
          </cell>
          <cell r="E902" t="str">
            <v>T Embrey</v>
          </cell>
          <cell r="F902" t="str">
            <v>Glenroy</v>
          </cell>
        </row>
        <row r="903">
          <cell r="D903">
            <v>1552</v>
          </cell>
          <cell r="E903" t="str">
            <v>B Ackers</v>
          </cell>
          <cell r="F903" t="str">
            <v>Glenroy</v>
          </cell>
        </row>
        <row r="904">
          <cell r="D904">
            <v>671</v>
          </cell>
          <cell r="E904" t="str">
            <v>T Embrey</v>
          </cell>
          <cell r="F904" t="str">
            <v>Glenroy</v>
          </cell>
        </row>
        <row r="905">
          <cell r="D905">
            <v>116</v>
          </cell>
          <cell r="E905" t="str">
            <v>T Embrey</v>
          </cell>
          <cell r="F905" t="str">
            <v>Glenroy</v>
          </cell>
        </row>
        <row r="906">
          <cell r="D906">
            <v>1437</v>
          </cell>
          <cell r="E906" t="str">
            <v>B Page</v>
          </cell>
          <cell r="F906" t="str">
            <v>Glenroy</v>
          </cell>
        </row>
        <row r="907">
          <cell r="D907">
            <v>1093</v>
          </cell>
          <cell r="E907" t="str">
            <v>T Embrey</v>
          </cell>
          <cell r="F907" t="str">
            <v>Glenroy</v>
          </cell>
        </row>
        <row r="908">
          <cell r="D908">
            <v>883</v>
          </cell>
          <cell r="E908" t="str">
            <v>B Carter</v>
          </cell>
          <cell r="F908" t="str">
            <v>Glenroy</v>
          </cell>
        </row>
        <row r="909">
          <cell r="D909">
            <v>1390</v>
          </cell>
          <cell r="E909" t="str">
            <v>S Rizzo</v>
          </cell>
          <cell r="F909" t="str">
            <v>Glenroy</v>
          </cell>
        </row>
        <row r="910">
          <cell r="D910">
            <v>70</v>
          </cell>
          <cell r="E910" t="str">
            <v>V Ieria</v>
          </cell>
          <cell r="F910" t="str">
            <v>Glenroy</v>
          </cell>
        </row>
        <row r="911">
          <cell r="D911">
            <v>1205</v>
          </cell>
          <cell r="E911" t="str">
            <v>B Carter</v>
          </cell>
          <cell r="F911" t="str">
            <v>Glenroy</v>
          </cell>
        </row>
        <row r="912">
          <cell r="D912">
            <v>470</v>
          </cell>
          <cell r="E912" t="str">
            <v>B Carter</v>
          </cell>
          <cell r="F912" t="str">
            <v>Glenroy</v>
          </cell>
        </row>
        <row r="913">
          <cell r="D913">
            <v>293</v>
          </cell>
          <cell r="E913" t="str">
            <v>T Embrey</v>
          </cell>
          <cell r="F913" t="str">
            <v>Glenroy</v>
          </cell>
        </row>
        <row r="914">
          <cell r="D914">
            <v>1590</v>
          </cell>
          <cell r="E914" t="str">
            <v>No Entry</v>
          </cell>
          <cell r="F914" t="str">
            <v>Glenroy</v>
          </cell>
        </row>
        <row r="915">
          <cell r="D915">
            <v>1182</v>
          </cell>
          <cell r="E915" t="str">
            <v>No Entry</v>
          </cell>
          <cell r="F915" t="str">
            <v>Glenroy</v>
          </cell>
        </row>
        <row r="916">
          <cell r="D916">
            <v>448</v>
          </cell>
          <cell r="E916" t="str">
            <v>George Family</v>
          </cell>
          <cell r="F916" t="str">
            <v>Glenroy</v>
          </cell>
        </row>
        <row r="917">
          <cell r="D917">
            <v>433</v>
          </cell>
          <cell r="E917" t="str">
            <v>T Embrey</v>
          </cell>
          <cell r="F917" t="str">
            <v>Glenroy</v>
          </cell>
        </row>
        <row r="918">
          <cell r="D918">
            <v>109</v>
          </cell>
          <cell r="E918" t="str">
            <v>T Embrey</v>
          </cell>
          <cell r="F918" t="str">
            <v>Glenroy</v>
          </cell>
        </row>
        <row r="919">
          <cell r="D919">
            <v>708</v>
          </cell>
          <cell r="E919" t="str">
            <v>No Entry</v>
          </cell>
          <cell r="F919" t="str">
            <v>Glenroy</v>
          </cell>
        </row>
        <row r="920">
          <cell r="D920">
            <v>730</v>
          </cell>
          <cell r="E920" t="str">
            <v>No Entry</v>
          </cell>
          <cell r="F920" t="str">
            <v>Glenroy</v>
          </cell>
        </row>
        <row r="921">
          <cell r="D921">
            <v>1196</v>
          </cell>
          <cell r="E921" t="str">
            <v>No Entry</v>
          </cell>
          <cell r="F921" t="str">
            <v>Glenroy</v>
          </cell>
        </row>
        <row r="922">
          <cell r="D922">
            <v>967</v>
          </cell>
          <cell r="E922" t="str">
            <v>T Embrey</v>
          </cell>
          <cell r="F922" t="str">
            <v>Glenroy</v>
          </cell>
        </row>
        <row r="923">
          <cell r="D923">
            <v>594</v>
          </cell>
          <cell r="E923" t="str">
            <v>T Embrey</v>
          </cell>
          <cell r="F923" t="str">
            <v>Glenroy</v>
          </cell>
        </row>
        <row r="924">
          <cell r="D924">
            <v>1009</v>
          </cell>
          <cell r="E924" t="str">
            <v>B Ackers</v>
          </cell>
          <cell r="F924" t="str">
            <v>Glenroy</v>
          </cell>
        </row>
        <row r="925">
          <cell r="D925">
            <v>1388</v>
          </cell>
          <cell r="E925" t="str">
            <v>T Embrey</v>
          </cell>
          <cell r="F925" t="str">
            <v>Glenroy</v>
          </cell>
        </row>
        <row r="926">
          <cell r="D926">
            <v>733</v>
          </cell>
          <cell r="E926" t="str">
            <v>K M &amp; M Bridgeman</v>
          </cell>
          <cell r="F926" t="str">
            <v>Glenroy</v>
          </cell>
        </row>
        <row r="927">
          <cell r="D927">
            <v>1345</v>
          </cell>
          <cell r="E927" t="str">
            <v>S Rizzo</v>
          </cell>
          <cell r="F927" t="str">
            <v>Glenroy</v>
          </cell>
        </row>
        <row r="928">
          <cell r="D928">
            <v>1348</v>
          </cell>
          <cell r="E928" t="str">
            <v>B Carter</v>
          </cell>
          <cell r="F928" t="str">
            <v>Glenroy</v>
          </cell>
        </row>
        <row r="929">
          <cell r="D929">
            <v>685</v>
          </cell>
          <cell r="E929" t="str">
            <v>S Rizzo</v>
          </cell>
          <cell r="F929" t="str">
            <v>Glenroy</v>
          </cell>
        </row>
        <row r="930">
          <cell r="D930">
            <v>1305</v>
          </cell>
          <cell r="E930" t="str">
            <v>S Rizzo</v>
          </cell>
          <cell r="F930" t="str">
            <v>Glenroy</v>
          </cell>
        </row>
        <row r="931">
          <cell r="D931">
            <v>545</v>
          </cell>
          <cell r="E931" t="str">
            <v>B Carter</v>
          </cell>
          <cell r="F931" t="str">
            <v>Glenroy</v>
          </cell>
        </row>
        <row r="932">
          <cell r="D932">
            <v>714</v>
          </cell>
          <cell r="E932" t="str">
            <v>T Embrey</v>
          </cell>
          <cell r="F932" t="str">
            <v>Glenroy</v>
          </cell>
        </row>
        <row r="933">
          <cell r="D933">
            <v>480</v>
          </cell>
          <cell r="E933" t="str">
            <v>B Carter</v>
          </cell>
          <cell r="F933" t="str">
            <v>Glenroy</v>
          </cell>
        </row>
        <row r="934">
          <cell r="D934">
            <v>897</v>
          </cell>
          <cell r="E934" t="str">
            <v>No Entry</v>
          </cell>
          <cell r="F934" t="str">
            <v>Glenroy</v>
          </cell>
        </row>
        <row r="935">
          <cell r="D935">
            <v>495</v>
          </cell>
          <cell r="E935" t="str">
            <v>No Entry</v>
          </cell>
          <cell r="F935" t="str">
            <v>Glenroy</v>
          </cell>
        </row>
        <row r="936">
          <cell r="D936">
            <v>38</v>
          </cell>
          <cell r="E936" t="str">
            <v>No Entry</v>
          </cell>
          <cell r="F936" t="str">
            <v>Glenroy</v>
          </cell>
        </row>
        <row r="937">
          <cell r="D937">
            <v>823</v>
          </cell>
          <cell r="E937" t="str">
            <v>K M &amp; M Bridgeman</v>
          </cell>
          <cell r="F937" t="str">
            <v>Glenroy</v>
          </cell>
        </row>
        <row r="938">
          <cell r="D938">
            <v>1067</v>
          </cell>
          <cell r="E938" t="str">
            <v>K M &amp; M Bridgeman</v>
          </cell>
          <cell r="F938" t="str">
            <v>Glenroy</v>
          </cell>
        </row>
        <row r="939">
          <cell r="D939">
            <v>1005</v>
          </cell>
          <cell r="E939" t="str">
            <v>K M &amp; M Bridgeman</v>
          </cell>
          <cell r="F939" t="str">
            <v>Glenroy</v>
          </cell>
        </row>
        <row r="940">
          <cell r="D940">
            <v>50</v>
          </cell>
          <cell r="E940" t="str">
            <v>No Entry</v>
          </cell>
          <cell r="F940" t="str">
            <v xml:space="preserve"> - Not Used -</v>
          </cell>
        </row>
        <row r="941">
          <cell r="D941">
            <v>1123</v>
          </cell>
          <cell r="E941" t="str">
            <v>No Entry</v>
          </cell>
          <cell r="F941" t="str">
            <v xml:space="preserve"> - Not Used -</v>
          </cell>
        </row>
        <row r="942">
          <cell r="D942">
            <v>886</v>
          </cell>
          <cell r="E942" t="str">
            <v>No Entry</v>
          </cell>
          <cell r="F942" t="str">
            <v xml:space="preserve"> - Not Used -</v>
          </cell>
        </row>
        <row r="943">
          <cell r="D943">
            <v>336</v>
          </cell>
          <cell r="E943" t="str">
            <v>No Entry</v>
          </cell>
          <cell r="F943" t="str">
            <v xml:space="preserve"> - Not Used -</v>
          </cell>
        </row>
        <row r="944">
          <cell r="D944">
            <v>877</v>
          </cell>
          <cell r="E944" t="str">
            <v>No Entry</v>
          </cell>
          <cell r="F944" t="str">
            <v xml:space="preserve"> - Not Used -</v>
          </cell>
        </row>
        <row r="945">
          <cell r="D945">
            <v>775</v>
          </cell>
          <cell r="E945" t="str">
            <v>No Entry</v>
          </cell>
          <cell r="F945" t="str">
            <v xml:space="preserve"> - Not Used -</v>
          </cell>
        </row>
        <row r="946">
          <cell r="D946">
            <v>970</v>
          </cell>
          <cell r="E946" t="str">
            <v>No Entry</v>
          </cell>
          <cell r="F946" t="str">
            <v xml:space="preserve"> - Not Used -</v>
          </cell>
        </row>
        <row r="947">
          <cell r="D947">
            <v>429</v>
          </cell>
          <cell r="E947" t="str">
            <v>No Entry</v>
          </cell>
          <cell r="F947" t="str">
            <v xml:space="preserve"> - Not Used -</v>
          </cell>
        </row>
        <row r="948">
          <cell r="D948">
            <v>616</v>
          </cell>
          <cell r="E948" t="str">
            <v>No Entry</v>
          </cell>
          <cell r="F948" t="str">
            <v xml:space="preserve"> - Not Used -</v>
          </cell>
        </row>
        <row r="949">
          <cell r="D949">
            <v>732</v>
          </cell>
          <cell r="E949" t="str">
            <v>No Entry</v>
          </cell>
          <cell r="F949" t="str">
            <v xml:space="preserve"> - Not Used -</v>
          </cell>
        </row>
        <row r="950">
          <cell r="D950">
            <v>180</v>
          </cell>
          <cell r="E950" t="str">
            <v>No Entry</v>
          </cell>
          <cell r="F950" t="str">
            <v xml:space="preserve"> - Not Used -</v>
          </cell>
        </row>
        <row r="951">
          <cell r="D951">
            <v>855</v>
          </cell>
          <cell r="E951" t="str">
            <v>No Entry</v>
          </cell>
          <cell r="F951" t="str">
            <v xml:space="preserve"> - Not Used -</v>
          </cell>
        </row>
        <row r="952">
          <cell r="D952">
            <v>165</v>
          </cell>
          <cell r="E952" t="str">
            <v>No Entry</v>
          </cell>
          <cell r="F952" t="str">
            <v xml:space="preserve"> - Not Used -</v>
          </cell>
        </row>
        <row r="953">
          <cell r="D953">
            <v>1000</v>
          </cell>
          <cell r="E953" t="str">
            <v>No Entry</v>
          </cell>
          <cell r="F953" t="str">
            <v xml:space="preserve"> - Not Used -</v>
          </cell>
        </row>
        <row r="954">
          <cell r="D954">
            <v>385</v>
          </cell>
          <cell r="E954" t="str">
            <v>No Entry</v>
          </cell>
          <cell r="F954" t="str">
            <v xml:space="preserve"> - Not Used -</v>
          </cell>
        </row>
        <row r="955">
          <cell r="D955">
            <v>1063</v>
          </cell>
          <cell r="E955" t="str">
            <v>No Entry</v>
          </cell>
          <cell r="F955" t="str">
            <v xml:space="preserve"> - Not Used -</v>
          </cell>
        </row>
        <row r="956">
          <cell r="D956">
            <v>1054</v>
          </cell>
          <cell r="E956" t="str">
            <v>No Entry</v>
          </cell>
          <cell r="F956" t="str">
            <v xml:space="preserve"> - Not Used -</v>
          </cell>
        </row>
        <row r="957">
          <cell r="D957">
            <v>1301</v>
          </cell>
          <cell r="E957" t="str">
            <v>No Entry</v>
          </cell>
          <cell r="F957" t="str">
            <v xml:space="preserve"> - Not Used -</v>
          </cell>
        </row>
        <row r="958">
          <cell r="D958">
            <v>65</v>
          </cell>
          <cell r="E958" t="str">
            <v>No Entry</v>
          </cell>
          <cell r="F958" t="str">
            <v xml:space="preserve"> - Not Used -</v>
          </cell>
        </row>
        <row r="959">
          <cell r="D959">
            <v>854</v>
          </cell>
          <cell r="E959" t="str">
            <v>No Entry</v>
          </cell>
          <cell r="F959" t="str">
            <v xml:space="preserve"> - Not Used -</v>
          </cell>
        </row>
        <row r="960">
          <cell r="D960">
            <v>404</v>
          </cell>
          <cell r="E960" t="str">
            <v>No Entry</v>
          </cell>
          <cell r="F960" t="str">
            <v xml:space="preserve"> - Not Used -</v>
          </cell>
        </row>
        <row r="961">
          <cell r="D961">
            <v>1564</v>
          </cell>
          <cell r="E961" t="str">
            <v>No Entry</v>
          </cell>
          <cell r="F961" t="str">
            <v xml:space="preserve"> - Not Used -</v>
          </cell>
        </row>
        <row r="962">
          <cell r="D962">
            <v>1569</v>
          </cell>
          <cell r="E962" t="str">
            <v>No Entry</v>
          </cell>
          <cell r="F962" t="str">
            <v xml:space="preserve"> - Not Used -</v>
          </cell>
        </row>
        <row r="963">
          <cell r="D963">
            <v>1629</v>
          </cell>
          <cell r="E963" t="str">
            <v>No Entry</v>
          </cell>
          <cell r="F963" t="str">
            <v xml:space="preserve"> - Not Used -</v>
          </cell>
        </row>
        <row r="964">
          <cell r="D964">
            <v>697</v>
          </cell>
          <cell r="E964" t="str">
            <v>No Entry</v>
          </cell>
          <cell r="F964" t="str">
            <v xml:space="preserve"> - Not Used -</v>
          </cell>
        </row>
        <row r="965">
          <cell r="D965">
            <v>474</v>
          </cell>
          <cell r="E965" t="str">
            <v>No Entry</v>
          </cell>
          <cell r="F965" t="str">
            <v xml:space="preserve"> - Not Used -</v>
          </cell>
        </row>
        <row r="966">
          <cell r="D966">
            <v>7</v>
          </cell>
          <cell r="E966" t="str">
            <v>No Entry</v>
          </cell>
          <cell r="F966" t="str">
            <v xml:space="preserve"> - Not Used -</v>
          </cell>
        </row>
        <row r="967">
          <cell r="D967">
            <v>946</v>
          </cell>
          <cell r="E967" t="str">
            <v>No Entry</v>
          </cell>
          <cell r="F967" t="str">
            <v xml:space="preserve"> - Not Used -</v>
          </cell>
        </row>
        <row r="968">
          <cell r="D968">
            <v>351</v>
          </cell>
          <cell r="E968" t="str">
            <v>No Entry</v>
          </cell>
          <cell r="F968" t="str">
            <v xml:space="preserve"> - Not Used -</v>
          </cell>
        </row>
        <row r="969">
          <cell r="D969">
            <v>554</v>
          </cell>
          <cell r="E969" t="str">
            <v>No Entry</v>
          </cell>
          <cell r="F969" t="str">
            <v xml:space="preserve"> - Not Used -</v>
          </cell>
        </row>
        <row r="970">
          <cell r="D970">
            <v>677</v>
          </cell>
          <cell r="E970" t="str">
            <v>No Entry</v>
          </cell>
          <cell r="F970" t="str">
            <v xml:space="preserve"> - Not Used -</v>
          </cell>
        </row>
        <row r="971">
          <cell r="D971">
            <v>1227</v>
          </cell>
          <cell r="E971" t="str">
            <v>No Entry</v>
          </cell>
          <cell r="F971" t="str">
            <v xml:space="preserve"> - Not Used -</v>
          </cell>
        </row>
        <row r="972">
          <cell r="D972">
            <v>617</v>
          </cell>
          <cell r="E972" t="str">
            <v>No Entry</v>
          </cell>
          <cell r="F972" t="str">
            <v xml:space="preserve"> - Not Used -</v>
          </cell>
        </row>
        <row r="973">
          <cell r="D973">
            <v>768</v>
          </cell>
          <cell r="E973" t="str">
            <v>No Entry</v>
          </cell>
          <cell r="F973" t="str">
            <v xml:space="preserve"> - Not Used -</v>
          </cell>
        </row>
        <row r="974">
          <cell r="D974">
            <v>1538</v>
          </cell>
          <cell r="E974" t="str">
            <v>No Entry</v>
          </cell>
          <cell r="F974" t="str">
            <v xml:space="preserve"> - Not Used -</v>
          </cell>
        </row>
        <row r="975">
          <cell r="D975">
            <v>1032</v>
          </cell>
          <cell r="E975" t="str">
            <v>No Entry</v>
          </cell>
          <cell r="F975" t="str">
            <v xml:space="preserve"> - Not Used -</v>
          </cell>
        </row>
        <row r="976">
          <cell r="D976">
            <v>376</v>
          </cell>
          <cell r="E976" t="str">
            <v>No Entry</v>
          </cell>
          <cell r="F976" t="str">
            <v xml:space="preserve"> - Not Used -</v>
          </cell>
        </row>
        <row r="977">
          <cell r="D977">
            <v>658</v>
          </cell>
          <cell r="E977" t="str">
            <v>No Entry</v>
          </cell>
          <cell r="F977" t="str">
            <v xml:space="preserve"> - Not Used -</v>
          </cell>
        </row>
        <row r="978">
          <cell r="D978">
            <v>74</v>
          </cell>
          <cell r="E978" t="str">
            <v>No Entry</v>
          </cell>
          <cell r="F978" t="str">
            <v xml:space="preserve"> - Not Used -</v>
          </cell>
        </row>
        <row r="979">
          <cell r="D979">
            <v>784</v>
          </cell>
          <cell r="E979" t="str">
            <v>No Entry</v>
          </cell>
          <cell r="F979" t="str">
            <v xml:space="preserve"> - Not Used -</v>
          </cell>
        </row>
        <row r="980">
          <cell r="D980">
            <v>291</v>
          </cell>
          <cell r="E980" t="str">
            <v>No Entry</v>
          </cell>
          <cell r="F980" t="str">
            <v xml:space="preserve"> - Not Used -</v>
          </cell>
        </row>
        <row r="981">
          <cell r="D981">
            <v>782</v>
          </cell>
          <cell r="E981" t="str">
            <v>No Entry</v>
          </cell>
          <cell r="F981" t="str">
            <v xml:space="preserve"> - Not Used -</v>
          </cell>
        </row>
        <row r="982">
          <cell r="D982">
            <v>1236</v>
          </cell>
          <cell r="E982" t="str">
            <v>No Entry</v>
          </cell>
          <cell r="F982" t="str">
            <v xml:space="preserve"> - Not Used -</v>
          </cell>
        </row>
        <row r="983">
          <cell r="D983">
            <v>607</v>
          </cell>
          <cell r="E983" t="str">
            <v>No Entry</v>
          </cell>
          <cell r="F983" t="str">
            <v xml:space="preserve"> - Not Used -</v>
          </cell>
        </row>
        <row r="984">
          <cell r="D984">
            <v>1544</v>
          </cell>
          <cell r="E984" t="str">
            <v>No Entry</v>
          </cell>
          <cell r="F984" t="str">
            <v xml:space="preserve"> - Not Used -</v>
          </cell>
        </row>
        <row r="985">
          <cell r="D985">
            <v>359</v>
          </cell>
          <cell r="E985" t="str">
            <v>No Entry</v>
          </cell>
          <cell r="F985" t="str">
            <v xml:space="preserve"> - Not Used -</v>
          </cell>
        </row>
        <row r="986">
          <cell r="D986">
            <v>1107</v>
          </cell>
          <cell r="E986" t="str">
            <v>No Entry</v>
          </cell>
          <cell r="F986" t="str">
            <v xml:space="preserve"> - Not Used -</v>
          </cell>
        </row>
        <row r="987">
          <cell r="D987">
            <v>22</v>
          </cell>
          <cell r="E987" t="str">
            <v>No Entry</v>
          </cell>
          <cell r="F987" t="str">
            <v xml:space="preserve"> - Not Used -</v>
          </cell>
        </row>
        <row r="988">
          <cell r="D988">
            <v>523</v>
          </cell>
          <cell r="E988" t="str">
            <v>No Entry</v>
          </cell>
          <cell r="F988" t="str">
            <v xml:space="preserve"> - Not Used -</v>
          </cell>
        </row>
        <row r="989">
          <cell r="D989">
            <v>1385</v>
          </cell>
          <cell r="E989" t="str">
            <v>No Entry</v>
          </cell>
          <cell r="F989" t="str">
            <v xml:space="preserve"> - Not Used -</v>
          </cell>
        </row>
        <row r="990">
          <cell r="D990">
            <v>1249</v>
          </cell>
          <cell r="E990" t="str">
            <v>No Entry</v>
          </cell>
          <cell r="F990" t="str">
            <v xml:space="preserve"> - Not Used -</v>
          </cell>
        </row>
        <row r="991">
          <cell r="D991">
            <v>68</v>
          </cell>
          <cell r="E991" t="str">
            <v>No Entry</v>
          </cell>
          <cell r="F991" t="str">
            <v xml:space="preserve"> - Not Used -</v>
          </cell>
        </row>
        <row r="992">
          <cell r="D992">
            <v>81</v>
          </cell>
          <cell r="E992" t="str">
            <v>No Entry</v>
          </cell>
          <cell r="F992" t="str">
            <v xml:space="preserve"> - Not Used -</v>
          </cell>
        </row>
        <row r="993">
          <cell r="D993">
            <v>1026</v>
          </cell>
          <cell r="E993" t="str">
            <v>No Entry</v>
          </cell>
          <cell r="F993" t="str">
            <v xml:space="preserve"> - Not Used -</v>
          </cell>
        </row>
        <row r="994">
          <cell r="D994">
            <v>1081</v>
          </cell>
          <cell r="E994" t="str">
            <v>No Entry</v>
          </cell>
          <cell r="F994" t="str">
            <v xml:space="preserve"> - Not Used -</v>
          </cell>
        </row>
        <row r="995">
          <cell r="D995">
            <v>875</v>
          </cell>
          <cell r="E995" t="str">
            <v>No Entry</v>
          </cell>
          <cell r="F995" t="str">
            <v xml:space="preserve"> - Not Used -</v>
          </cell>
        </row>
        <row r="996">
          <cell r="D996">
            <v>170</v>
          </cell>
          <cell r="E996" t="str">
            <v>No Entry</v>
          </cell>
          <cell r="F996" t="str">
            <v xml:space="preserve"> - Not Used -</v>
          </cell>
        </row>
        <row r="997">
          <cell r="D997">
            <v>606</v>
          </cell>
          <cell r="E997" t="str">
            <v>No Entry</v>
          </cell>
          <cell r="F997" t="str">
            <v xml:space="preserve"> - Not Used -</v>
          </cell>
        </row>
        <row r="998">
          <cell r="D998">
            <v>1519</v>
          </cell>
          <cell r="E998" t="str">
            <v>No Entry</v>
          </cell>
          <cell r="F998" t="str">
            <v xml:space="preserve"> - Not Used -</v>
          </cell>
        </row>
        <row r="999">
          <cell r="D999">
            <v>261</v>
          </cell>
          <cell r="E999" t="str">
            <v>No Entry</v>
          </cell>
          <cell r="F999" t="str">
            <v xml:space="preserve"> - Not Used -</v>
          </cell>
        </row>
        <row r="1000">
          <cell r="D1000">
            <v>1438</v>
          </cell>
          <cell r="E1000" t="str">
            <v>No Entry</v>
          </cell>
          <cell r="F1000" t="str">
            <v xml:space="preserve"> - Not Used -</v>
          </cell>
        </row>
        <row r="1001">
          <cell r="D1001">
            <v>845</v>
          </cell>
          <cell r="E1001" t="str">
            <v>No Entry</v>
          </cell>
          <cell r="F1001" t="str">
            <v xml:space="preserve"> - Not Used -</v>
          </cell>
        </row>
        <row r="1002">
          <cell r="D1002">
            <v>1103</v>
          </cell>
          <cell r="E1002" t="str">
            <v>No Entry</v>
          </cell>
          <cell r="F1002" t="str">
            <v xml:space="preserve"> - Not Used -</v>
          </cell>
        </row>
        <row r="1003">
          <cell r="D1003">
            <v>1212</v>
          </cell>
          <cell r="E1003" t="str">
            <v>No Entry</v>
          </cell>
          <cell r="F1003" t="str">
            <v xml:space="preserve"> - Not Used -</v>
          </cell>
        </row>
        <row r="1004">
          <cell r="D1004">
            <v>227</v>
          </cell>
          <cell r="E1004" t="str">
            <v>No Entry</v>
          </cell>
          <cell r="F1004" t="str">
            <v xml:space="preserve"> - Not Used -</v>
          </cell>
        </row>
        <row r="1005">
          <cell r="D1005">
            <v>409</v>
          </cell>
          <cell r="E1005" t="str">
            <v>No Entry</v>
          </cell>
          <cell r="F1005" t="str">
            <v xml:space="preserve"> - Not Used -</v>
          </cell>
        </row>
        <row r="1006">
          <cell r="D1006">
            <v>485</v>
          </cell>
          <cell r="E1006" t="str">
            <v>No Entry</v>
          </cell>
          <cell r="F1006" t="str">
            <v xml:space="preserve"> - Not Used -</v>
          </cell>
        </row>
        <row r="1007">
          <cell r="D1007">
            <v>1251</v>
          </cell>
          <cell r="E1007" t="str">
            <v>No Entry</v>
          </cell>
          <cell r="F1007" t="str">
            <v xml:space="preserve"> - Not Used -</v>
          </cell>
        </row>
        <row r="1008">
          <cell r="D1008">
            <v>781</v>
          </cell>
          <cell r="E1008" t="str">
            <v>No Entry</v>
          </cell>
          <cell r="F1008" t="str">
            <v xml:space="preserve"> - Not Used -</v>
          </cell>
        </row>
        <row r="1009">
          <cell r="D1009">
            <v>300</v>
          </cell>
          <cell r="E1009" t="str">
            <v>No Entry</v>
          </cell>
          <cell r="F1009" t="str">
            <v xml:space="preserve"> - Not Used -</v>
          </cell>
        </row>
        <row r="1010">
          <cell r="D1010">
            <v>628</v>
          </cell>
          <cell r="E1010" t="str">
            <v>No Entry</v>
          </cell>
          <cell r="F1010" t="str">
            <v xml:space="preserve"> - Not Used -</v>
          </cell>
        </row>
        <row r="1011">
          <cell r="D1011">
            <v>45</v>
          </cell>
          <cell r="E1011" t="str">
            <v>No Entry</v>
          </cell>
          <cell r="F1011" t="str">
            <v xml:space="preserve"> - Not Used -</v>
          </cell>
        </row>
        <row r="1012">
          <cell r="D1012">
            <v>379</v>
          </cell>
          <cell r="E1012" t="str">
            <v>No Entry</v>
          </cell>
          <cell r="F1012" t="str">
            <v xml:space="preserve"> - Not Used -</v>
          </cell>
        </row>
        <row r="1013">
          <cell r="D1013">
            <v>1170</v>
          </cell>
          <cell r="E1013" t="str">
            <v>No Entry</v>
          </cell>
          <cell r="F1013" t="str">
            <v xml:space="preserve"> - Not Used -</v>
          </cell>
        </row>
        <row r="1014">
          <cell r="D1014">
            <v>937</v>
          </cell>
          <cell r="E1014" t="str">
            <v>No Entry</v>
          </cell>
          <cell r="F1014" t="str">
            <v xml:space="preserve"> - Not Used -</v>
          </cell>
        </row>
        <row r="1015">
          <cell r="D1015">
            <v>1238</v>
          </cell>
          <cell r="E1015" t="str">
            <v>No Entry</v>
          </cell>
          <cell r="F1015" t="str">
            <v xml:space="preserve"> - Not Used -</v>
          </cell>
        </row>
        <row r="1016">
          <cell r="D1016">
            <v>830</v>
          </cell>
          <cell r="E1016" t="str">
            <v>No Entry</v>
          </cell>
          <cell r="F1016" t="str">
            <v xml:space="preserve"> - Not Used -</v>
          </cell>
        </row>
        <row r="1017">
          <cell r="D1017">
            <v>445</v>
          </cell>
          <cell r="E1017" t="str">
            <v>No Entry</v>
          </cell>
          <cell r="F1017" t="str">
            <v xml:space="preserve"> - Not Used -</v>
          </cell>
        </row>
        <row r="1018">
          <cell r="D1018">
            <v>350</v>
          </cell>
          <cell r="E1018" t="str">
            <v>B Martin</v>
          </cell>
          <cell r="F1018" t="str">
            <v>Border Districts</v>
          </cell>
        </row>
        <row r="1019">
          <cell r="D1019">
            <v>454</v>
          </cell>
          <cell r="E1019" t="str">
            <v>K Osmand</v>
          </cell>
          <cell r="F1019" t="str">
            <v>Border Districts</v>
          </cell>
        </row>
        <row r="1020">
          <cell r="D1020">
            <v>621</v>
          </cell>
          <cell r="E1020" t="str">
            <v>C Mcphee</v>
          </cell>
          <cell r="F1020" t="str">
            <v>Border Districts</v>
          </cell>
        </row>
        <row r="1021">
          <cell r="D1021">
            <v>1010</v>
          </cell>
          <cell r="E1021" t="str">
            <v>B Martin</v>
          </cell>
          <cell r="F1021" t="str">
            <v>Border Districts</v>
          </cell>
        </row>
        <row r="1022">
          <cell r="D1022">
            <v>1333</v>
          </cell>
          <cell r="E1022" t="str">
            <v>G Hall</v>
          </cell>
          <cell r="F1022" t="str">
            <v>Border Districts</v>
          </cell>
        </row>
        <row r="1023">
          <cell r="D1023">
            <v>1426</v>
          </cell>
          <cell r="E1023" t="str">
            <v>No Entry</v>
          </cell>
          <cell r="F1023" t="str">
            <v>Border Districts</v>
          </cell>
        </row>
        <row r="1024">
          <cell r="D1024">
            <v>1451</v>
          </cell>
          <cell r="E1024" t="str">
            <v>B Martin</v>
          </cell>
          <cell r="F1024" t="str">
            <v>Border Districts</v>
          </cell>
        </row>
        <row r="1025">
          <cell r="D1025">
            <v>223</v>
          </cell>
          <cell r="E1025" t="str">
            <v>E Cooke</v>
          </cell>
          <cell r="F1025" t="str">
            <v>Border Districts</v>
          </cell>
        </row>
        <row r="1026">
          <cell r="D1026">
            <v>673</v>
          </cell>
          <cell r="E1026" t="str">
            <v>E Cooke</v>
          </cell>
          <cell r="F1026" t="str">
            <v>Border Districts</v>
          </cell>
        </row>
        <row r="1027">
          <cell r="D1027">
            <v>207</v>
          </cell>
          <cell r="E1027" t="str">
            <v>No Entry</v>
          </cell>
          <cell r="F1027" t="str">
            <v>Border Districts</v>
          </cell>
        </row>
        <row r="1028">
          <cell r="D1028">
            <v>103</v>
          </cell>
          <cell r="E1028" t="str">
            <v>No Entry</v>
          </cell>
          <cell r="F1028" t="str">
            <v>Border Districts</v>
          </cell>
        </row>
        <row r="1029">
          <cell r="D1029">
            <v>559</v>
          </cell>
          <cell r="E1029" t="str">
            <v>No Entry</v>
          </cell>
          <cell r="F1029" t="str">
            <v>Border Districts</v>
          </cell>
        </row>
        <row r="1030">
          <cell r="D1030">
            <v>166</v>
          </cell>
          <cell r="E1030" t="str">
            <v>K &amp; C Hickling</v>
          </cell>
          <cell r="F1030" t="str">
            <v>Border Districts</v>
          </cell>
        </row>
        <row r="1031">
          <cell r="D1031">
            <v>27</v>
          </cell>
          <cell r="E1031" t="str">
            <v>K &amp; C Hickling</v>
          </cell>
          <cell r="F1031" t="str">
            <v>Border Districts</v>
          </cell>
        </row>
        <row r="1032">
          <cell r="D1032">
            <v>1394</v>
          </cell>
          <cell r="E1032" t="str">
            <v>E Cooke</v>
          </cell>
          <cell r="F1032" t="str">
            <v>Border Districts</v>
          </cell>
        </row>
        <row r="1033">
          <cell r="D1033">
            <v>1084</v>
          </cell>
          <cell r="E1033" t="str">
            <v>E Cooke</v>
          </cell>
          <cell r="F1033" t="str">
            <v>Border Districts</v>
          </cell>
        </row>
        <row r="1034">
          <cell r="D1034">
            <v>945</v>
          </cell>
          <cell r="E1034" t="str">
            <v>P Mcgregor</v>
          </cell>
          <cell r="F1034" t="str">
            <v>Border Districts</v>
          </cell>
        </row>
        <row r="1035">
          <cell r="D1035">
            <v>1520</v>
          </cell>
          <cell r="E1035" t="str">
            <v>No Entry</v>
          </cell>
          <cell r="F1035" t="str">
            <v>Border Districts</v>
          </cell>
        </row>
        <row r="1036">
          <cell r="D1036">
            <v>1574</v>
          </cell>
          <cell r="E1036" t="str">
            <v>No Entry</v>
          </cell>
          <cell r="F1036" t="str">
            <v>Border Districts</v>
          </cell>
        </row>
        <row r="1037">
          <cell r="D1037">
            <v>1502</v>
          </cell>
          <cell r="E1037" t="str">
            <v>No Entry</v>
          </cell>
          <cell r="F1037" t="str">
            <v>Border Districts</v>
          </cell>
        </row>
        <row r="1038">
          <cell r="D1038">
            <v>1126</v>
          </cell>
          <cell r="E1038" t="str">
            <v>No Entry</v>
          </cell>
          <cell r="F1038" t="str">
            <v>Border Districts</v>
          </cell>
        </row>
        <row r="1039">
          <cell r="D1039">
            <v>1635</v>
          </cell>
          <cell r="E1039" t="str">
            <v>No Entry</v>
          </cell>
          <cell r="F1039" t="str">
            <v>Border Districts</v>
          </cell>
        </row>
        <row r="1040">
          <cell r="D1040">
            <v>1623</v>
          </cell>
          <cell r="E1040" t="str">
            <v>No Entry</v>
          </cell>
          <cell r="F1040" t="str">
            <v>Border Districts</v>
          </cell>
        </row>
        <row r="1041">
          <cell r="D1041">
            <v>330</v>
          </cell>
          <cell r="E1041" t="str">
            <v>No Entry</v>
          </cell>
          <cell r="F1041" t="str">
            <v>Border Districts</v>
          </cell>
        </row>
        <row r="1042">
          <cell r="D1042">
            <v>1319</v>
          </cell>
          <cell r="E1042" t="str">
            <v>B Martin</v>
          </cell>
          <cell r="F1042" t="str">
            <v>Border Districts</v>
          </cell>
        </row>
        <row r="1043">
          <cell r="D1043">
            <v>415</v>
          </cell>
          <cell r="E1043" t="str">
            <v>No Entry</v>
          </cell>
          <cell r="F1043" t="str">
            <v>Border Districts</v>
          </cell>
        </row>
        <row r="1044">
          <cell r="D1044">
            <v>384</v>
          </cell>
          <cell r="E1044" t="str">
            <v>No Entry</v>
          </cell>
          <cell r="F1044" t="str">
            <v>Border Districts</v>
          </cell>
        </row>
        <row r="1045">
          <cell r="D1045">
            <v>1</v>
          </cell>
          <cell r="E1045" t="str">
            <v>P Mcgregor</v>
          </cell>
          <cell r="F1045" t="str">
            <v>Border Districts</v>
          </cell>
        </row>
        <row r="1046">
          <cell r="D1046">
            <v>555</v>
          </cell>
          <cell r="E1046" t="str">
            <v>P Mcgregor</v>
          </cell>
          <cell r="F1046" t="str">
            <v>Border Districts</v>
          </cell>
        </row>
        <row r="1047">
          <cell r="D1047">
            <v>1234</v>
          </cell>
          <cell r="E1047" t="str">
            <v>P Mcgregor</v>
          </cell>
          <cell r="F1047" t="str">
            <v>Border Districts</v>
          </cell>
        </row>
        <row r="1048">
          <cell r="D1048">
            <v>315</v>
          </cell>
          <cell r="E1048" t="str">
            <v>No Entry</v>
          </cell>
          <cell r="F1048" t="str">
            <v>Border Districts</v>
          </cell>
        </row>
        <row r="1049">
          <cell r="D1049">
            <v>477</v>
          </cell>
          <cell r="E1049" t="str">
            <v>No Entry</v>
          </cell>
          <cell r="F1049" t="str">
            <v>Border Districts</v>
          </cell>
        </row>
        <row r="1050">
          <cell r="D1050">
            <v>266</v>
          </cell>
          <cell r="E1050" t="str">
            <v>No Entry</v>
          </cell>
          <cell r="F1050" t="str">
            <v>Border Districts</v>
          </cell>
        </row>
        <row r="1051">
          <cell r="D1051">
            <v>772</v>
          </cell>
          <cell r="E1051" t="str">
            <v>No Entry</v>
          </cell>
          <cell r="F1051" t="str">
            <v>Border Districts</v>
          </cell>
        </row>
        <row r="1052">
          <cell r="D1052">
            <v>542</v>
          </cell>
          <cell r="E1052" t="str">
            <v>No Entry</v>
          </cell>
          <cell r="F1052" t="str">
            <v>Border Districts</v>
          </cell>
        </row>
        <row r="1053">
          <cell r="D1053">
            <v>236</v>
          </cell>
          <cell r="E1053" t="str">
            <v>No Entry</v>
          </cell>
          <cell r="F1053" t="str">
            <v>Border Districts</v>
          </cell>
        </row>
        <row r="1054">
          <cell r="D1054">
            <v>600</v>
          </cell>
          <cell r="E1054" t="str">
            <v>B Martin</v>
          </cell>
          <cell r="F1054" t="str">
            <v>Border Districts</v>
          </cell>
        </row>
        <row r="1055">
          <cell r="D1055">
            <v>1152</v>
          </cell>
          <cell r="E1055" t="str">
            <v>No Entry</v>
          </cell>
          <cell r="F1055" t="str">
            <v>Border Districts</v>
          </cell>
        </row>
        <row r="1056">
          <cell r="D1056">
            <v>483</v>
          </cell>
          <cell r="E1056" t="str">
            <v>No Entry</v>
          </cell>
          <cell r="F1056" t="str">
            <v>Border Districts</v>
          </cell>
        </row>
        <row r="1057">
          <cell r="D1057">
            <v>1265</v>
          </cell>
          <cell r="E1057" t="str">
            <v>K &amp; C Hickling</v>
          </cell>
          <cell r="F1057" t="str">
            <v>Border Districts</v>
          </cell>
        </row>
        <row r="1058">
          <cell r="D1058">
            <v>508</v>
          </cell>
          <cell r="E1058" t="str">
            <v>K Osmand</v>
          </cell>
          <cell r="F1058" t="str">
            <v>Border Districts</v>
          </cell>
        </row>
        <row r="1059">
          <cell r="D1059">
            <v>1177</v>
          </cell>
          <cell r="E1059" t="str">
            <v>G Hall</v>
          </cell>
          <cell r="F1059" t="str">
            <v>Border Districts</v>
          </cell>
        </row>
        <row r="1060">
          <cell r="D1060">
            <v>1615</v>
          </cell>
          <cell r="E1060" t="str">
            <v>C Mcphee</v>
          </cell>
          <cell r="F1060" t="str">
            <v>Border Districts</v>
          </cell>
        </row>
        <row r="1061">
          <cell r="D1061">
            <v>469</v>
          </cell>
          <cell r="E1061" t="str">
            <v>G Hall</v>
          </cell>
          <cell r="F1061" t="str">
            <v>Border Districts</v>
          </cell>
        </row>
        <row r="1062">
          <cell r="D1062">
            <v>213</v>
          </cell>
          <cell r="E1062" t="str">
            <v>D &amp; P Roulston</v>
          </cell>
          <cell r="F1062" t="str">
            <v>Border Districts</v>
          </cell>
        </row>
        <row r="1063">
          <cell r="D1063">
            <v>499</v>
          </cell>
          <cell r="E1063" t="str">
            <v>E Cooke</v>
          </cell>
          <cell r="F1063" t="str">
            <v>Border Districts</v>
          </cell>
        </row>
        <row r="1064">
          <cell r="D1064">
            <v>1557</v>
          </cell>
          <cell r="E1064" t="str">
            <v>A Wallace</v>
          </cell>
          <cell r="F1064" t="str">
            <v>Border Districts</v>
          </cell>
        </row>
        <row r="1065">
          <cell r="D1065">
            <v>1530</v>
          </cell>
          <cell r="E1065" t="str">
            <v>B Martin</v>
          </cell>
          <cell r="F1065" t="str">
            <v>Border Districts</v>
          </cell>
        </row>
        <row r="1066">
          <cell r="D1066">
            <v>1155</v>
          </cell>
          <cell r="E1066" t="str">
            <v>K &amp; C Hickling</v>
          </cell>
          <cell r="F1066" t="str">
            <v>Border Districts</v>
          </cell>
        </row>
        <row r="1067">
          <cell r="D1067">
            <v>1066</v>
          </cell>
          <cell r="E1067" t="str">
            <v>K Osmand</v>
          </cell>
          <cell r="F1067" t="str">
            <v>Border Districts</v>
          </cell>
        </row>
        <row r="1068">
          <cell r="D1068">
            <v>356</v>
          </cell>
          <cell r="E1068" t="str">
            <v>K Osmand</v>
          </cell>
          <cell r="F1068" t="str">
            <v>Border Districts</v>
          </cell>
        </row>
        <row r="1069">
          <cell r="D1069">
            <v>1307</v>
          </cell>
          <cell r="E1069" t="str">
            <v>D &amp; P Roulston</v>
          </cell>
          <cell r="F1069" t="str">
            <v>Border Districts</v>
          </cell>
        </row>
        <row r="1070">
          <cell r="D1070">
            <v>1143</v>
          </cell>
          <cell r="E1070" t="str">
            <v>G Hall</v>
          </cell>
          <cell r="F1070" t="str">
            <v>Border Districts</v>
          </cell>
        </row>
        <row r="1071">
          <cell r="D1071">
            <v>31</v>
          </cell>
          <cell r="E1071" t="str">
            <v>G Hall</v>
          </cell>
          <cell r="F1071" t="str">
            <v>Border Districts</v>
          </cell>
        </row>
        <row r="1072">
          <cell r="D1072">
            <v>1229</v>
          </cell>
          <cell r="E1072" t="str">
            <v>E Cooke</v>
          </cell>
          <cell r="F1072" t="str">
            <v>Border Districts</v>
          </cell>
        </row>
        <row r="1073">
          <cell r="D1073">
            <v>484</v>
          </cell>
          <cell r="E1073" t="str">
            <v>B Martin</v>
          </cell>
          <cell r="F1073" t="str">
            <v>Border Districts</v>
          </cell>
        </row>
        <row r="1074">
          <cell r="D1074">
            <v>1596</v>
          </cell>
          <cell r="E1074" t="str">
            <v>No Entry</v>
          </cell>
          <cell r="F1074" t="str">
            <v>Border Districts</v>
          </cell>
        </row>
        <row r="1075">
          <cell r="D1075">
            <v>121</v>
          </cell>
          <cell r="E1075" t="str">
            <v>No Entry</v>
          </cell>
          <cell r="F1075" t="str">
            <v>Border Districts</v>
          </cell>
        </row>
        <row r="1076">
          <cell r="D1076">
            <v>746</v>
          </cell>
          <cell r="E1076" t="str">
            <v>No Entry</v>
          </cell>
          <cell r="F1076" t="str">
            <v>Border Districts</v>
          </cell>
        </row>
        <row r="1077">
          <cell r="D1077">
            <v>615</v>
          </cell>
          <cell r="E1077" t="str">
            <v>No Entry</v>
          </cell>
          <cell r="F1077" t="str">
            <v>Border Districts</v>
          </cell>
        </row>
        <row r="1078">
          <cell r="D1078">
            <v>1472</v>
          </cell>
          <cell r="E1078" t="str">
            <v>B Martin</v>
          </cell>
          <cell r="F1078" t="str">
            <v>Border Districts</v>
          </cell>
        </row>
        <row r="1079">
          <cell r="D1079">
            <v>955</v>
          </cell>
          <cell r="E1079" t="str">
            <v>K &amp; C Hickling</v>
          </cell>
          <cell r="F1079" t="str">
            <v>Border Districts</v>
          </cell>
        </row>
        <row r="1080">
          <cell r="D1080">
            <v>1209</v>
          </cell>
          <cell r="E1080" t="str">
            <v>K &amp; C Hickling</v>
          </cell>
          <cell r="F1080" t="str">
            <v>Border Districts</v>
          </cell>
        </row>
        <row r="1081">
          <cell r="D1081">
            <v>61</v>
          </cell>
          <cell r="E1081" t="str">
            <v>B Martin</v>
          </cell>
          <cell r="F1081" t="str">
            <v>Border Districts</v>
          </cell>
        </row>
        <row r="1082">
          <cell r="D1082">
            <v>526</v>
          </cell>
          <cell r="E1082" t="str">
            <v>K &amp; C Hickling</v>
          </cell>
          <cell r="F1082" t="str">
            <v>Border Districts</v>
          </cell>
        </row>
        <row r="1083">
          <cell r="D1083">
            <v>785</v>
          </cell>
          <cell r="E1083" t="str">
            <v>K &amp; C Hickling</v>
          </cell>
          <cell r="F1083" t="str">
            <v>Border Districts</v>
          </cell>
        </row>
        <row r="1084">
          <cell r="D1084">
            <v>1399</v>
          </cell>
          <cell r="E1084" t="str">
            <v>B Martin</v>
          </cell>
          <cell r="F1084" t="str">
            <v>Border Districts</v>
          </cell>
        </row>
        <row r="1085">
          <cell r="D1085">
            <v>1494</v>
          </cell>
          <cell r="E1085" t="str">
            <v>B Martin</v>
          </cell>
          <cell r="F1085" t="str">
            <v>Border Districts</v>
          </cell>
        </row>
        <row r="1086">
          <cell r="D1086">
            <v>552</v>
          </cell>
          <cell r="E1086" t="str">
            <v>B Martin</v>
          </cell>
          <cell r="F1086" t="str">
            <v>Border Districts</v>
          </cell>
        </row>
        <row r="1087">
          <cell r="D1087">
            <v>1581</v>
          </cell>
          <cell r="E1087" t="str">
            <v>B Martin</v>
          </cell>
          <cell r="F1087" t="str">
            <v>Border Districts</v>
          </cell>
        </row>
        <row r="1088">
          <cell r="D1088">
            <v>715</v>
          </cell>
          <cell r="E1088" t="str">
            <v>B Martin</v>
          </cell>
          <cell r="F1088" t="str">
            <v>Border Districts</v>
          </cell>
        </row>
        <row r="1089">
          <cell r="D1089">
            <v>1160</v>
          </cell>
          <cell r="E1089" t="str">
            <v>B Martin</v>
          </cell>
          <cell r="F1089" t="str">
            <v>Border Districts</v>
          </cell>
        </row>
        <row r="1090">
          <cell r="D1090">
            <v>1490</v>
          </cell>
          <cell r="E1090" t="str">
            <v>No Entry</v>
          </cell>
          <cell r="F1090" t="str">
            <v>Border Districts</v>
          </cell>
        </row>
        <row r="1091">
          <cell r="D1091">
            <v>444</v>
          </cell>
          <cell r="E1091" t="str">
            <v>No Entry</v>
          </cell>
          <cell r="F1091" t="str">
            <v>Border Districts</v>
          </cell>
        </row>
        <row r="1092">
          <cell r="D1092">
            <v>1586</v>
          </cell>
          <cell r="E1092" t="str">
            <v>No Entry</v>
          </cell>
          <cell r="F1092" t="str">
            <v>Border Districts</v>
          </cell>
        </row>
        <row r="1093">
          <cell r="D1093">
            <v>1116</v>
          </cell>
          <cell r="E1093" t="str">
            <v>C Mcphee</v>
          </cell>
          <cell r="F1093" t="str">
            <v>Border Districts</v>
          </cell>
        </row>
        <row r="1094">
          <cell r="D1094">
            <v>1360</v>
          </cell>
          <cell r="E1094" t="str">
            <v>B Martin</v>
          </cell>
          <cell r="F1094" t="str">
            <v>Border Districts</v>
          </cell>
        </row>
        <row r="1095">
          <cell r="D1095">
            <v>1480</v>
          </cell>
          <cell r="E1095" t="str">
            <v>K &amp; C Hickling</v>
          </cell>
          <cell r="F1095" t="str">
            <v>Border Districts</v>
          </cell>
        </row>
        <row r="1096">
          <cell r="D1096">
            <v>1178</v>
          </cell>
          <cell r="E1096" t="str">
            <v>T &amp; S Appleton</v>
          </cell>
          <cell r="F1096" t="str">
            <v>Eastern Districts</v>
          </cell>
        </row>
        <row r="1097">
          <cell r="D1097">
            <v>1262</v>
          </cell>
          <cell r="E1097" t="str">
            <v>L Richardson</v>
          </cell>
          <cell r="F1097" t="str">
            <v>Eastern Districts</v>
          </cell>
        </row>
        <row r="1098">
          <cell r="D1098">
            <v>657</v>
          </cell>
          <cell r="E1098" t="str">
            <v>L Richardson</v>
          </cell>
          <cell r="F1098" t="str">
            <v>Eastern Districts</v>
          </cell>
        </row>
        <row r="1099">
          <cell r="D1099">
            <v>513</v>
          </cell>
          <cell r="E1099" t="str">
            <v>L Richardson</v>
          </cell>
          <cell r="F1099" t="str">
            <v>Eastern Districts</v>
          </cell>
        </row>
        <row r="1100">
          <cell r="D1100">
            <v>494</v>
          </cell>
          <cell r="E1100" t="str">
            <v>T &amp; S Appleton</v>
          </cell>
          <cell r="F1100" t="str">
            <v>Eastern Districts</v>
          </cell>
        </row>
        <row r="1101">
          <cell r="D1101">
            <v>1346</v>
          </cell>
          <cell r="E1101" t="str">
            <v>T &amp; S Appleton</v>
          </cell>
          <cell r="F1101" t="str">
            <v>Eastern Districts</v>
          </cell>
        </row>
        <row r="1102">
          <cell r="D1102">
            <v>726</v>
          </cell>
          <cell r="E1102" t="str">
            <v>K Charlton</v>
          </cell>
          <cell r="F1102" t="str">
            <v>Eastern Districts</v>
          </cell>
        </row>
        <row r="1103">
          <cell r="D1103">
            <v>1505</v>
          </cell>
          <cell r="E1103" t="str">
            <v>L Richardson</v>
          </cell>
          <cell r="F1103" t="str">
            <v>Eastern Districts</v>
          </cell>
        </row>
        <row r="1104">
          <cell r="D1104">
            <v>248</v>
          </cell>
          <cell r="E1104" t="str">
            <v>Bader &amp; Turnbull</v>
          </cell>
          <cell r="F1104" t="str">
            <v>Eastern Districts</v>
          </cell>
        </row>
        <row r="1105">
          <cell r="D1105">
            <v>19</v>
          </cell>
          <cell r="E1105" t="str">
            <v>M Weeding</v>
          </cell>
          <cell r="F1105" t="str">
            <v>Eastern Districts</v>
          </cell>
        </row>
        <row r="1106">
          <cell r="D1106">
            <v>216</v>
          </cell>
          <cell r="E1106" t="str">
            <v>No Entry</v>
          </cell>
          <cell r="F1106" t="str">
            <v>Eastern Districts</v>
          </cell>
        </row>
        <row r="1107">
          <cell r="D1107">
            <v>977</v>
          </cell>
          <cell r="E1107" t="str">
            <v>No Entry</v>
          </cell>
          <cell r="F1107" t="str">
            <v>Eastern Districts</v>
          </cell>
        </row>
        <row r="1108">
          <cell r="D1108">
            <v>916</v>
          </cell>
          <cell r="E1108" t="str">
            <v>T &amp; S Appleton</v>
          </cell>
          <cell r="F1108" t="str">
            <v>Eastern Districts</v>
          </cell>
        </row>
        <row r="1109">
          <cell r="D1109">
            <v>142</v>
          </cell>
          <cell r="E1109" t="str">
            <v>R Dagg</v>
          </cell>
          <cell r="F1109" t="str">
            <v>Eastern Districts</v>
          </cell>
        </row>
        <row r="1110">
          <cell r="D1110">
            <v>651</v>
          </cell>
          <cell r="E1110" t="str">
            <v>M Parr</v>
          </cell>
          <cell r="F1110" t="str">
            <v>Eastern Districts</v>
          </cell>
        </row>
        <row r="1111">
          <cell r="D1111">
            <v>1487</v>
          </cell>
          <cell r="E1111" t="str">
            <v>L Richardson</v>
          </cell>
          <cell r="F1111" t="str">
            <v>Eastern Districts</v>
          </cell>
        </row>
        <row r="1112">
          <cell r="D1112">
            <v>1404</v>
          </cell>
          <cell r="E1112" t="str">
            <v>Bader &amp; Turnbull</v>
          </cell>
          <cell r="F1112" t="str">
            <v>Eastern Districts</v>
          </cell>
        </row>
        <row r="1113">
          <cell r="D1113">
            <v>954</v>
          </cell>
          <cell r="E1113" t="str">
            <v>K Stockton</v>
          </cell>
          <cell r="F1113" t="str">
            <v>Eastern Districts</v>
          </cell>
        </row>
        <row r="1114">
          <cell r="D1114">
            <v>1119</v>
          </cell>
          <cell r="E1114" t="str">
            <v>Bader &amp; Turnbull</v>
          </cell>
          <cell r="F1114" t="str">
            <v>Eastern Districts</v>
          </cell>
        </row>
        <row r="1115">
          <cell r="D1115">
            <v>666</v>
          </cell>
          <cell r="E1115" t="str">
            <v>Bader &amp; Turnbull</v>
          </cell>
          <cell r="F1115" t="str">
            <v>Eastern Districts</v>
          </cell>
        </row>
        <row r="1116">
          <cell r="D1116">
            <v>309</v>
          </cell>
          <cell r="E1116" t="str">
            <v>Bader &amp; Turnbull</v>
          </cell>
          <cell r="F1116" t="str">
            <v>Eastern Districts</v>
          </cell>
        </row>
        <row r="1117">
          <cell r="D1117">
            <v>16</v>
          </cell>
          <cell r="E1117" t="str">
            <v>R Dagg</v>
          </cell>
          <cell r="F1117" t="str">
            <v>Eastern Districts</v>
          </cell>
        </row>
        <row r="1118">
          <cell r="D1118">
            <v>348</v>
          </cell>
          <cell r="E1118" t="str">
            <v>R Dagg</v>
          </cell>
          <cell r="F1118" t="str">
            <v>Eastern Districts</v>
          </cell>
        </row>
        <row r="1119">
          <cell r="D1119">
            <v>801</v>
          </cell>
          <cell r="E1119" t="str">
            <v>Bader &amp; Turnbull</v>
          </cell>
          <cell r="F1119" t="str">
            <v>Eastern Districts</v>
          </cell>
        </row>
        <row r="1120">
          <cell r="D1120">
            <v>1395</v>
          </cell>
          <cell r="E1120" t="str">
            <v>M Weeding</v>
          </cell>
          <cell r="F1120" t="str">
            <v>Eastern Districts</v>
          </cell>
        </row>
        <row r="1121">
          <cell r="D1121">
            <v>1266</v>
          </cell>
          <cell r="E1121" t="str">
            <v>Bader &amp; Turnbull</v>
          </cell>
          <cell r="F1121" t="str">
            <v>Eastern Districts</v>
          </cell>
        </row>
        <row r="1122">
          <cell r="D1122">
            <v>1006</v>
          </cell>
          <cell r="E1122" t="str">
            <v>Bader &amp; Turnbull</v>
          </cell>
          <cell r="F1122" t="str">
            <v>Eastern Districts</v>
          </cell>
        </row>
        <row r="1123">
          <cell r="D1123">
            <v>353</v>
          </cell>
          <cell r="E1123" t="str">
            <v>M Weeding</v>
          </cell>
          <cell r="F1123" t="str">
            <v>Eastern Districts</v>
          </cell>
        </row>
        <row r="1124">
          <cell r="D1124">
            <v>1431</v>
          </cell>
          <cell r="E1124" t="str">
            <v>M Weeding</v>
          </cell>
          <cell r="F1124" t="str">
            <v>Eastern Districts</v>
          </cell>
        </row>
        <row r="1125">
          <cell r="D1125">
            <v>1221</v>
          </cell>
          <cell r="E1125" t="str">
            <v>M Weeding</v>
          </cell>
          <cell r="F1125" t="str">
            <v>Eastern Districts</v>
          </cell>
        </row>
        <row r="1126">
          <cell r="D1126">
            <v>1300</v>
          </cell>
          <cell r="E1126" t="str">
            <v>B &amp; S Thompson</v>
          </cell>
          <cell r="F1126" t="str">
            <v>Eastern Districts</v>
          </cell>
        </row>
        <row r="1127">
          <cell r="D1127">
            <v>1331</v>
          </cell>
          <cell r="E1127" t="str">
            <v>K Stockton</v>
          </cell>
          <cell r="F1127" t="str">
            <v>Eastern Districts</v>
          </cell>
        </row>
        <row r="1128">
          <cell r="D1128">
            <v>1211</v>
          </cell>
          <cell r="E1128" t="str">
            <v>No Entry</v>
          </cell>
          <cell r="F1128" t="str">
            <v>Eastern Districts</v>
          </cell>
        </row>
        <row r="1129">
          <cell r="D1129">
            <v>575</v>
          </cell>
          <cell r="E1129" t="str">
            <v>B Abbott</v>
          </cell>
          <cell r="F1129" t="str">
            <v>Eastern Districts</v>
          </cell>
        </row>
        <row r="1130">
          <cell r="D1130">
            <v>278</v>
          </cell>
          <cell r="E1130" t="str">
            <v>D Bentley</v>
          </cell>
          <cell r="F1130" t="str">
            <v>Eastern Districts</v>
          </cell>
        </row>
        <row r="1131">
          <cell r="D1131">
            <v>1531</v>
          </cell>
          <cell r="E1131" t="str">
            <v>D Bentley</v>
          </cell>
          <cell r="F1131" t="str">
            <v>Eastern Districts</v>
          </cell>
        </row>
        <row r="1132">
          <cell r="D1132">
            <v>1528</v>
          </cell>
          <cell r="E1132" t="str">
            <v>K Stockton</v>
          </cell>
          <cell r="F1132" t="str">
            <v>Eastern Districts</v>
          </cell>
        </row>
        <row r="1133">
          <cell r="D1133">
            <v>94</v>
          </cell>
          <cell r="E1133" t="str">
            <v>No Entry</v>
          </cell>
          <cell r="F1133" t="str">
            <v>Eastern Districts</v>
          </cell>
        </row>
        <row r="1134">
          <cell r="D1134">
            <v>949</v>
          </cell>
          <cell r="E1134" t="str">
            <v>No Entry</v>
          </cell>
          <cell r="F1134" t="str">
            <v>Eastern Districts</v>
          </cell>
        </row>
        <row r="1135">
          <cell r="D1135">
            <v>1208</v>
          </cell>
          <cell r="E1135" t="str">
            <v>R Dagg</v>
          </cell>
          <cell r="F1135" t="str">
            <v>Eastern Districts</v>
          </cell>
        </row>
        <row r="1136">
          <cell r="D1136">
            <v>343</v>
          </cell>
          <cell r="E1136" t="str">
            <v>R Dagg</v>
          </cell>
          <cell r="F1136" t="str">
            <v>Eastern Districts</v>
          </cell>
        </row>
        <row r="1137">
          <cell r="D1137">
            <v>857</v>
          </cell>
          <cell r="E1137" t="str">
            <v>R Dagg</v>
          </cell>
          <cell r="F1137" t="str">
            <v>Eastern Districts</v>
          </cell>
        </row>
        <row r="1138">
          <cell r="D1138">
            <v>62</v>
          </cell>
          <cell r="E1138" t="str">
            <v>K Charlton</v>
          </cell>
          <cell r="F1138" t="str">
            <v>Eastern Districts</v>
          </cell>
        </row>
        <row r="1139">
          <cell r="D1139">
            <v>1248</v>
          </cell>
          <cell r="E1139" t="str">
            <v>K Charlton</v>
          </cell>
          <cell r="F1139" t="str">
            <v>Eastern Districts</v>
          </cell>
        </row>
        <row r="1140">
          <cell r="D1140">
            <v>931</v>
          </cell>
          <cell r="E1140" t="str">
            <v>K Charlton</v>
          </cell>
          <cell r="F1140" t="str">
            <v>Eastern Districts</v>
          </cell>
        </row>
        <row r="1141">
          <cell r="D1141">
            <v>1018</v>
          </cell>
          <cell r="E1141" t="str">
            <v>Bader &amp; Turnbull</v>
          </cell>
          <cell r="F1141" t="str">
            <v>Eastern Districts</v>
          </cell>
        </row>
        <row r="1142">
          <cell r="D1142">
            <v>198</v>
          </cell>
          <cell r="E1142" t="str">
            <v>L Richardson</v>
          </cell>
          <cell r="F1142" t="str">
            <v>Eastern Districts</v>
          </cell>
        </row>
        <row r="1143">
          <cell r="D1143">
            <v>414</v>
          </cell>
          <cell r="E1143" t="str">
            <v>M Weeding</v>
          </cell>
          <cell r="F1143" t="str">
            <v>Eastern Districts</v>
          </cell>
        </row>
        <row r="1144">
          <cell r="D1144">
            <v>978</v>
          </cell>
          <cell r="E1144" t="str">
            <v>L Richardson</v>
          </cell>
          <cell r="F1144" t="str">
            <v>Eastern Districts</v>
          </cell>
        </row>
        <row r="1145">
          <cell r="D1145">
            <v>1341</v>
          </cell>
          <cell r="E1145" t="str">
            <v>L Richardson</v>
          </cell>
          <cell r="F1145" t="str">
            <v>Eastern Districts</v>
          </cell>
        </row>
        <row r="1146">
          <cell r="D1146">
            <v>468</v>
          </cell>
          <cell r="E1146" t="str">
            <v>K Stockton</v>
          </cell>
          <cell r="F1146" t="str">
            <v>Eastern Districts</v>
          </cell>
        </row>
        <row r="1147">
          <cell r="D1147">
            <v>172</v>
          </cell>
          <cell r="E1147" t="str">
            <v>Bader &amp; Turnbull</v>
          </cell>
          <cell r="F1147" t="str">
            <v>Eastern Districts</v>
          </cell>
        </row>
        <row r="1148">
          <cell r="D1148">
            <v>573</v>
          </cell>
          <cell r="E1148" t="str">
            <v>Bader &amp; Turnbull</v>
          </cell>
          <cell r="F1148" t="str">
            <v>Eastern Districts</v>
          </cell>
        </row>
        <row r="1149">
          <cell r="D1149">
            <v>1508</v>
          </cell>
          <cell r="E1149" t="str">
            <v>M Weeding</v>
          </cell>
          <cell r="F1149" t="str">
            <v>Eastern Districts</v>
          </cell>
        </row>
        <row r="1150">
          <cell r="D1150">
            <v>39</v>
          </cell>
          <cell r="E1150" t="str">
            <v>Carro Family</v>
          </cell>
          <cell r="F1150" t="str">
            <v>Eastern Districts</v>
          </cell>
        </row>
        <row r="1151">
          <cell r="D1151">
            <v>1526</v>
          </cell>
          <cell r="E1151" t="str">
            <v>M Clark</v>
          </cell>
          <cell r="F1151" t="str">
            <v>Eastern Districts</v>
          </cell>
        </row>
        <row r="1152">
          <cell r="D1152">
            <v>1046</v>
          </cell>
          <cell r="E1152" t="str">
            <v>B &amp; S Thompson</v>
          </cell>
          <cell r="F1152" t="str">
            <v>Eastern Districts</v>
          </cell>
        </row>
        <row r="1153">
          <cell r="D1153">
            <v>1430</v>
          </cell>
          <cell r="E1153" t="str">
            <v>R Dagg</v>
          </cell>
          <cell r="F1153" t="str">
            <v>Eastern Districts</v>
          </cell>
        </row>
        <row r="1154">
          <cell r="D1154">
            <v>521</v>
          </cell>
          <cell r="E1154" t="str">
            <v>R Dagg</v>
          </cell>
          <cell r="F1154" t="str">
            <v>Eastern Districts</v>
          </cell>
        </row>
        <row r="1155">
          <cell r="D1155">
            <v>1446</v>
          </cell>
          <cell r="E1155" t="str">
            <v>R Dagg</v>
          </cell>
          <cell r="F1155" t="str">
            <v>Eastern Districts</v>
          </cell>
        </row>
        <row r="1156">
          <cell r="D1156">
            <v>1513</v>
          </cell>
          <cell r="E1156" t="str">
            <v>K Charlton</v>
          </cell>
          <cell r="F1156" t="str">
            <v>Eastern Districts</v>
          </cell>
        </row>
        <row r="1157">
          <cell r="D1157">
            <v>1320</v>
          </cell>
          <cell r="E1157" t="str">
            <v>Bader &amp; Turnbull</v>
          </cell>
          <cell r="F1157" t="str">
            <v>Eastern Districts</v>
          </cell>
        </row>
        <row r="1158">
          <cell r="D1158">
            <v>996</v>
          </cell>
          <cell r="E1158" t="str">
            <v>L Richardson</v>
          </cell>
          <cell r="F1158" t="str">
            <v>Eastern Districts</v>
          </cell>
        </row>
        <row r="1159">
          <cell r="D1159">
            <v>960</v>
          </cell>
          <cell r="E1159" t="str">
            <v>K Charlton</v>
          </cell>
          <cell r="F1159" t="str">
            <v>Eastern Districts</v>
          </cell>
        </row>
        <row r="1160">
          <cell r="D1160">
            <v>1580</v>
          </cell>
          <cell r="E1160" t="str">
            <v>K Charlton</v>
          </cell>
          <cell r="F1160" t="str">
            <v>Eastern Districts</v>
          </cell>
        </row>
        <row r="1161">
          <cell r="D1161">
            <v>619</v>
          </cell>
          <cell r="E1161" t="str">
            <v>B &amp; S Thompson</v>
          </cell>
          <cell r="F1161" t="str">
            <v>Eastern Districts</v>
          </cell>
        </row>
        <row r="1162">
          <cell r="D1162">
            <v>107</v>
          </cell>
          <cell r="E1162" t="str">
            <v>Bader &amp; Turnbull</v>
          </cell>
          <cell r="F1162" t="str">
            <v>Eastern Districts</v>
          </cell>
        </row>
        <row r="1163">
          <cell r="D1163">
            <v>186</v>
          </cell>
          <cell r="E1163" t="str">
            <v>K Stockton</v>
          </cell>
          <cell r="F1163" t="str">
            <v>Eastern Districts</v>
          </cell>
        </row>
        <row r="1164">
          <cell r="D1164">
            <v>150</v>
          </cell>
          <cell r="E1164" t="str">
            <v>K Stockton</v>
          </cell>
          <cell r="F1164" t="str">
            <v>Eastern Districts</v>
          </cell>
        </row>
        <row r="1165">
          <cell r="D1165">
            <v>583</v>
          </cell>
          <cell r="E1165" t="str">
            <v>Bader &amp; Turnbull</v>
          </cell>
          <cell r="F1165" t="str">
            <v>Eastern Districts</v>
          </cell>
        </row>
        <row r="1166">
          <cell r="D1166">
            <v>1124</v>
          </cell>
          <cell r="E1166" t="str">
            <v>Bader &amp; Turnbull</v>
          </cell>
          <cell r="F1166" t="str">
            <v>Eastern Districts</v>
          </cell>
        </row>
        <row r="1167">
          <cell r="D1167">
            <v>1091</v>
          </cell>
          <cell r="E1167" t="str">
            <v>K Charlton</v>
          </cell>
          <cell r="F1167" t="str">
            <v>Eastern Districts</v>
          </cell>
        </row>
        <row r="1168">
          <cell r="D1168">
            <v>193</v>
          </cell>
          <cell r="E1168" t="str">
            <v>No Entry</v>
          </cell>
          <cell r="F1168" t="str">
            <v>Eastern Districts</v>
          </cell>
        </row>
        <row r="1169">
          <cell r="D1169">
            <v>357</v>
          </cell>
          <cell r="E1169" t="str">
            <v>No Entry</v>
          </cell>
          <cell r="F1169" t="str">
            <v>Eastern Districts</v>
          </cell>
        </row>
        <row r="1170">
          <cell r="D1170">
            <v>181</v>
          </cell>
          <cell r="E1170" t="str">
            <v>No Entry</v>
          </cell>
          <cell r="F1170" t="str">
            <v>Eastern Districts</v>
          </cell>
        </row>
        <row r="1171">
          <cell r="D1171">
            <v>137</v>
          </cell>
          <cell r="E1171" t="str">
            <v>T &amp; S Appleton</v>
          </cell>
          <cell r="F1171" t="str">
            <v>Eastern Districts</v>
          </cell>
        </row>
        <row r="1172">
          <cell r="D1172">
            <v>432</v>
          </cell>
          <cell r="E1172" t="str">
            <v>T &amp; S Appleton</v>
          </cell>
          <cell r="F1172" t="str">
            <v>Eastern Districts</v>
          </cell>
        </row>
        <row r="1173">
          <cell r="D1173">
            <v>710</v>
          </cell>
          <cell r="E1173" t="str">
            <v>T &amp; S Appleton</v>
          </cell>
          <cell r="F1173" t="str">
            <v>Eastern Districts</v>
          </cell>
        </row>
        <row r="1174">
          <cell r="D1174">
            <v>118</v>
          </cell>
          <cell r="E1174" t="str">
            <v>W Cachia</v>
          </cell>
          <cell r="F1174" t="str">
            <v>Western Suburbs</v>
          </cell>
        </row>
        <row r="1175">
          <cell r="D1175">
            <v>965</v>
          </cell>
          <cell r="E1175" t="str">
            <v>W Cachia</v>
          </cell>
          <cell r="F1175" t="str">
            <v>Western Suburbs</v>
          </cell>
        </row>
        <row r="1176">
          <cell r="D1176">
            <v>840</v>
          </cell>
          <cell r="E1176" t="str">
            <v>I Mamic</v>
          </cell>
          <cell r="F1176" t="str">
            <v>Western Suburbs</v>
          </cell>
        </row>
        <row r="1177">
          <cell r="D1177">
            <v>269</v>
          </cell>
          <cell r="E1177" t="str">
            <v>D Toohey</v>
          </cell>
          <cell r="F1177" t="str">
            <v>Western Suburbs</v>
          </cell>
        </row>
        <row r="1178">
          <cell r="D1178">
            <v>125</v>
          </cell>
          <cell r="E1178" t="str">
            <v>O Haddick</v>
          </cell>
          <cell r="F1178" t="str">
            <v>Western Suburbs</v>
          </cell>
        </row>
        <row r="1179">
          <cell r="D1179">
            <v>1246</v>
          </cell>
          <cell r="E1179" t="str">
            <v>I Mamic</v>
          </cell>
          <cell r="F1179" t="str">
            <v>Western Suburbs</v>
          </cell>
        </row>
        <row r="1180">
          <cell r="D1180">
            <v>842</v>
          </cell>
          <cell r="E1180" t="str">
            <v>W Cachia</v>
          </cell>
          <cell r="F1180" t="str">
            <v>Western Suburbs</v>
          </cell>
        </row>
        <row r="1181">
          <cell r="D1181">
            <v>890</v>
          </cell>
          <cell r="E1181" t="str">
            <v>Cookson &amp; Avery</v>
          </cell>
          <cell r="F1181" t="str">
            <v>Western Suburbs</v>
          </cell>
        </row>
        <row r="1182">
          <cell r="D1182">
            <v>53</v>
          </cell>
          <cell r="E1182" t="str">
            <v>W Cachia</v>
          </cell>
          <cell r="F1182" t="str">
            <v>Western Suburbs</v>
          </cell>
        </row>
        <row r="1183">
          <cell r="D1183">
            <v>751</v>
          </cell>
          <cell r="E1183" t="str">
            <v>Cookson &amp; Avery</v>
          </cell>
          <cell r="F1183" t="str">
            <v>Western Suburbs</v>
          </cell>
        </row>
        <row r="1184">
          <cell r="D1184">
            <v>394</v>
          </cell>
          <cell r="E1184" t="str">
            <v>C Coleiro</v>
          </cell>
          <cell r="F1184" t="str">
            <v>Western Suburbs</v>
          </cell>
        </row>
        <row r="1185">
          <cell r="D1185">
            <v>443</v>
          </cell>
          <cell r="E1185" t="str">
            <v>No Entry</v>
          </cell>
          <cell r="F1185" t="str">
            <v>Western Suburbs</v>
          </cell>
        </row>
        <row r="1186">
          <cell r="D1186">
            <v>436</v>
          </cell>
          <cell r="E1186" t="str">
            <v>D Rixon</v>
          </cell>
          <cell r="F1186" t="str">
            <v>Western Suburbs</v>
          </cell>
        </row>
        <row r="1187">
          <cell r="D1187">
            <v>362</v>
          </cell>
          <cell r="E1187" t="str">
            <v>W Cachia</v>
          </cell>
          <cell r="F1187" t="str">
            <v>Western Suburbs</v>
          </cell>
        </row>
        <row r="1188">
          <cell r="D1188">
            <v>1167</v>
          </cell>
          <cell r="E1188" t="str">
            <v>W Cachia</v>
          </cell>
          <cell r="F1188" t="str">
            <v>Western Suburbs</v>
          </cell>
        </row>
        <row r="1189">
          <cell r="D1189">
            <v>713</v>
          </cell>
          <cell r="E1189" t="str">
            <v>I Mamic</v>
          </cell>
          <cell r="F1189" t="str">
            <v>Western Suburbs</v>
          </cell>
        </row>
        <row r="1190">
          <cell r="D1190">
            <v>1210</v>
          </cell>
          <cell r="E1190" t="str">
            <v>D Bates</v>
          </cell>
          <cell r="F1190" t="str">
            <v>Western Suburbs</v>
          </cell>
        </row>
        <row r="1191">
          <cell r="D1191">
            <v>1176</v>
          </cell>
          <cell r="E1191" t="str">
            <v>D Toohey</v>
          </cell>
          <cell r="F1191" t="str">
            <v>Western Suburbs</v>
          </cell>
        </row>
        <row r="1192">
          <cell r="D1192">
            <v>1076</v>
          </cell>
          <cell r="E1192" t="str">
            <v>C Coleiro</v>
          </cell>
          <cell r="F1192" t="str">
            <v>Western Suburbs</v>
          </cell>
        </row>
        <row r="1193">
          <cell r="D1193">
            <v>774</v>
          </cell>
          <cell r="E1193" t="str">
            <v>C Coleiro</v>
          </cell>
          <cell r="F1193" t="str">
            <v>Western Suburbs</v>
          </cell>
        </row>
        <row r="1194">
          <cell r="D1194">
            <v>1233</v>
          </cell>
          <cell r="E1194" t="str">
            <v>C Coleiro</v>
          </cell>
          <cell r="F1194" t="str">
            <v>Western Suburbs</v>
          </cell>
        </row>
        <row r="1195">
          <cell r="D1195">
            <v>1073</v>
          </cell>
          <cell r="E1195" t="str">
            <v>D Rixon</v>
          </cell>
          <cell r="F1195" t="str">
            <v>Western Suburbs</v>
          </cell>
        </row>
        <row r="1196">
          <cell r="D1196">
            <v>620</v>
          </cell>
          <cell r="E1196" t="str">
            <v>D Rixon</v>
          </cell>
          <cell r="F1196" t="str">
            <v>Western Suburbs</v>
          </cell>
        </row>
        <row r="1197">
          <cell r="D1197">
            <v>1239</v>
          </cell>
          <cell r="E1197" t="str">
            <v>No Entry</v>
          </cell>
          <cell r="F1197" t="str">
            <v>Western Suburbs</v>
          </cell>
        </row>
        <row r="1198">
          <cell r="D1198">
            <v>717</v>
          </cell>
          <cell r="E1198" t="str">
            <v>P Salnitro</v>
          </cell>
          <cell r="F1198" t="str">
            <v>Western Suburbs</v>
          </cell>
        </row>
        <row r="1199">
          <cell r="D1199">
            <v>67</v>
          </cell>
          <cell r="E1199" t="str">
            <v>No Entry</v>
          </cell>
          <cell r="F1199" t="str">
            <v>Western Suburbs</v>
          </cell>
        </row>
        <row r="1200">
          <cell r="D1200">
            <v>458</v>
          </cell>
          <cell r="E1200" t="str">
            <v>No Entry</v>
          </cell>
          <cell r="F1200" t="str">
            <v>Western Suburbs</v>
          </cell>
        </row>
        <row r="1201">
          <cell r="D1201">
            <v>1632</v>
          </cell>
          <cell r="E1201" t="str">
            <v>D Toohey</v>
          </cell>
          <cell r="F1201" t="str">
            <v>Western Suburbs</v>
          </cell>
        </row>
        <row r="1202">
          <cell r="D1202">
            <v>1175</v>
          </cell>
          <cell r="E1202" t="str">
            <v>D Toohey</v>
          </cell>
          <cell r="F1202" t="str">
            <v>Western Suburbs</v>
          </cell>
        </row>
        <row r="1203">
          <cell r="D1203">
            <v>280</v>
          </cell>
          <cell r="E1203" t="str">
            <v>D Toohey</v>
          </cell>
          <cell r="F1203" t="str">
            <v>Western Suburbs</v>
          </cell>
        </row>
        <row r="1204">
          <cell r="D1204">
            <v>1280</v>
          </cell>
          <cell r="E1204" t="str">
            <v>I Mamic</v>
          </cell>
          <cell r="F1204" t="str">
            <v>Western Suburbs</v>
          </cell>
        </row>
        <row r="1205">
          <cell r="D1205">
            <v>1365</v>
          </cell>
          <cell r="E1205" t="str">
            <v>I Mamic</v>
          </cell>
          <cell r="F1205" t="str">
            <v>Western Suburbs</v>
          </cell>
        </row>
        <row r="1206">
          <cell r="D1206">
            <v>803</v>
          </cell>
          <cell r="E1206" t="str">
            <v>W Cachia</v>
          </cell>
          <cell r="F1206" t="str">
            <v>Western Suburbs</v>
          </cell>
        </row>
        <row r="1207">
          <cell r="D1207">
            <v>339</v>
          </cell>
          <cell r="E1207" t="str">
            <v>D Bates</v>
          </cell>
          <cell r="F1207" t="str">
            <v>Western Suburbs</v>
          </cell>
        </row>
        <row r="1208">
          <cell r="D1208">
            <v>1618</v>
          </cell>
          <cell r="E1208" t="str">
            <v>D Bates</v>
          </cell>
          <cell r="F1208" t="str">
            <v>Western Suburbs</v>
          </cell>
        </row>
        <row r="1209">
          <cell r="D1209">
            <v>1231</v>
          </cell>
          <cell r="E1209" t="str">
            <v>D Bates</v>
          </cell>
          <cell r="F1209" t="str">
            <v>Western Suburbs</v>
          </cell>
        </row>
        <row r="1210">
          <cell r="D1210">
            <v>1473</v>
          </cell>
          <cell r="E1210" t="str">
            <v>D Rixon</v>
          </cell>
          <cell r="F1210" t="str">
            <v>Western Suburbs</v>
          </cell>
        </row>
        <row r="1211">
          <cell r="D1211">
            <v>1122</v>
          </cell>
          <cell r="E1211" t="str">
            <v>P Salnitro</v>
          </cell>
          <cell r="F1211" t="str">
            <v>Western Suburbs</v>
          </cell>
        </row>
        <row r="1212">
          <cell r="D1212">
            <v>858</v>
          </cell>
          <cell r="E1212" t="str">
            <v>W Cachia</v>
          </cell>
          <cell r="F1212" t="str">
            <v>Western Suburbs</v>
          </cell>
        </row>
        <row r="1213">
          <cell r="D1213">
            <v>288</v>
          </cell>
          <cell r="E1213" t="str">
            <v>C Coleiro</v>
          </cell>
          <cell r="F1213" t="str">
            <v>Western Suburbs</v>
          </cell>
        </row>
        <row r="1214">
          <cell r="D1214">
            <v>1373</v>
          </cell>
          <cell r="E1214" t="str">
            <v>I Mamic</v>
          </cell>
          <cell r="F1214" t="str">
            <v>Western Suburbs</v>
          </cell>
        </row>
        <row r="1215">
          <cell r="D1215">
            <v>305</v>
          </cell>
          <cell r="E1215" t="str">
            <v>D Broughton</v>
          </cell>
          <cell r="F1215" t="str">
            <v>Western Suburbs</v>
          </cell>
        </row>
        <row r="1216">
          <cell r="D1216">
            <v>93</v>
          </cell>
          <cell r="E1216" t="str">
            <v>O Haddick</v>
          </cell>
          <cell r="F1216" t="str">
            <v>Western Suburbs</v>
          </cell>
        </row>
        <row r="1217">
          <cell r="D1217">
            <v>257</v>
          </cell>
          <cell r="E1217" t="str">
            <v>O Haddick</v>
          </cell>
          <cell r="F1217" t="str">
            <v>Western Suburbs</v>
          </cell>
        </row>
        <row r="1218">
          <cell r="D1218">
            <v>1627</v>
          </cell>
          <cell r="E1218" t="str">
            <v>I Mamic</v>
          </cell>
          <cell r="F1218" t="str">
            <v>Western Suburbs</v>
          </cell>
        </row>
        <row r="1219">
          <cell r="D1219">
            <v>547</v>
          </cell>
          <cell r="E1219" t="str">
            <v>D Bates</v>
          </cell>
          <cell r="F1219" t="str">
            <v>Western Suburbs</v>
          </cell>
        </row>
        <row r="1220">
          <cell r="D1220">
            <v>519</v>
          </cell>
          <cell r="E1220" t="str">
            <v>W Cachia</v>
          </cell>
          <cell r="F1220" t="str">
            <v>Western Suburbs</v>
          </cell>
        </row>
        <row r="1221">
          <cell r="D1221">
            <v>272</v>
          </cell>
          <cell r="E1221" t="str">
            <v>O Haddick</v>
          </cell>
          <cell r="F1221" t="str">
            <v>Western Suburbs</v>
          </cell>
        </row>
        <row r="1222">
          <cell r="D1222">
            <v>307</v>
          </cell>
          <cell r="E1222" t="str">
            <v>I Mamic</v>
          </cell>
          <cell r="F1222" t="str">
            <v>Western Suburbs</v>
          </cell>
        </row>
        <row r="1223">
          <cell r="D1223">
            <v>1533</v>
          </cell>
          <cell r="E1223" t="str">
            <v>I Mamic</v>
          </cell>
          <cell r="F1223" t="str">
            <v>Western Suburbs</v>
          </cell>
        </row>
        <row r="1224">
          <cell r="D1224">
            <v>286</v>
          </cell>
          <cell r="E1224" t="str">
            <v>D Broughton</v>
          </cell>
          <cell r="F1224" t="str">
            <v>Western Suburbs</v>
          </cell>
        </row>
        <row r="1225">
          <cell r="D1225">
            <v>234</v>
          </cell>
          <cell r="E1225" t="str">
            <v>W Cachia</v>
          </cell>
          <cell r="F1225" t="str">
            <v>Western Suburbs</v>
          </cell>
        </row>
        <row r="1226">
          <cell r="D1226">
            <v>52</v>
          </cell>
          <cell r="E1226" t="str">
            <v>W Cachia</v>
          </cell>
          <cell r="F1226" t="str">
            <v>Western Suburbs</v>
          </cell>
        </row>
        <row r="1227">
          <cell r="D1227">
            <v>933</v>
          </cell>
          <cell r="E1227" t="str">
            <v>No Entry</v>
          </cell>
          <cell r="F1227" t="str">
            <v>Western Suburbs</v>
          </cell>
        </row>
        <row r="1228">
          <cell r="D1228">
            <v>574</v>
          </cell>
          <cell r="E1228" t="str">
            <v>O Haddick</v>
          </cell>
          <cell r="F1228" t="str">
            <v>Western Suburbs</v>
          </cell>
        </row>
        <row r="1229">
          <cell r="D1229">
            <v>655</v>
          </cell>
          <cell r="E1229" t="str">
            <v>D Bates</v>
          </cell>
          <cell r="F1229" t="str">
            <v>Western Suburbs</v>
          </cell>
        </row>
        <row r="1230">
          <cell r="D1230">
            <v>1558</v>
          </cell>
          <cell r="E1230" t="str">
            <v>O Haddick</v>
          </cell>
          <cell r="F1230" t="str">
            <v>Western Suburbs</v>
          </cell>
        </row>
        <row r="1231">
          <cell r="D1231">
            <v>759</v>
          </cell>
          <cell r="E1231" t="str">
            <v>W Cachia</v>
          </cell>
          <cell r="F1231" t="str">
            <v>Western Suburbs</v>
          </cell>
        </row>
        <row r="1232">
          <cell r="D1232">
            <v>1418</v>
          </cell>
          <cell r="E1232" t="str">
            <v>W Cachia</v>
          </cell>
          <cell r="F1232" t="str">
            <v>Western Suburbs</v>
          </cell>
        </row>
        <row r="1233">
          <cell r="D1233">
            <v>1402</v>
          </cell>
          <cell r="E1233" t="str">
            <v>No Entry</v>
          </cell>
          <cell r="F1233" t="str">
            <v>Western Suburbs</v>
          </cell>
        </row>
        <row r="1234">
          <cell r="D1234">
            <v>1055</v>
          </cell>
          <cell r="E1234" t="str">
            <v>O Haddick</v>
          </cell>
          <cell r="F1234" t="str">
            <v>Western Suburbs</v>
          </cell>
        </row>
        <row r="1235">
          <cell r="D1235">
            <v>482</v>
          </cell>
          <cell r="E1235" t="str">
            <v>Cookson &amp; Avery</v>
          </cell>
          <cell r="F1235" t="str">
            <v>Western Suburbs</v>
          </cell>
        </row>
        <row r="1236">
          <cell r="D1236">
            <v>1594</v>
          </cell>
          <cell r="E1236" t="str">
            <v>Cookson &amp; Avery</v>
          </cell>
          <cell r="F1236" t="str">
            <v>Western Suburbs</v>
          </cell>
        </row>
        <row r="1237">
          <cell r="D1237">
            <v>524</v>
          </cell>
          <cell r="E1237" t="str">
            <v>I Mamic</v>
          </cell>
          <cell r="F1237" t="str">
            <v>Western Suburbs</v>
          </cell>
        </row>
        <row r="1238">
          <cell r="D1238">
            <v>1595</v>
          </cell>
          <cell r="E1238" t="str">
            <v>I Mamic</v>
          </cell>
          <cell r="F1238" t="str">
            <v>Western Suburbs</v>
          </cell>
        </row>
        <row r="1239">
          <cell r="D1239">
            <v>324</v>
          </cell>
          <cell r="E1239" t="str">
            <v>Cookson &amp; Avery</v>
          </cell>
          <cell r="F1239" t="str">
            <v>Western Suburbs</v>
          </cell>
        </row>
        <row r="1240">
          <cell r="D1240">
            <v>1158</v>
          </cell>
          <cell r="E1240" t="str">
            <v>O Haddick</v>
          </cell>
          <cell r="F1240" t="str">
            <v>Western Suburbs</v>
          </cell>
        </row>
        <row r="1241">
          <cell r="D1241">
            <v>1141</v>
          </cell>
          <cell r="E1241" t="str">
            <v>W Cachia</v>
          </cell>
          <cell r="F1241" t="str">
            <v>Western Suburbs</v>
          </cell>
        </row>
        <row r="1242">
          <cell r="D1242">
            <v>498</v>
          </cell>
          <cell r="E1242" t="str">
            <v>D Bates</v>
          </cell>
          <cell r="F1242" t="str">
            <v>Western Suburbs</v>
          </cell>
        </row>
        <row r="1243">
          <cell r="D1243">
            <v>1363</v>
          </cell>
          <cell r="E1243" t="str">
            <v>P Salnitro</v>
          </cell>
          <cell r="F1243" t="str">
            <v>Western Suburbs</v>
          </cell>
        </row>
        <row r="1244">
          <cell r="D1244">
            <v>21</v>
          </cell>
          <cell r="E1244" t="str">
            <v>P Salnitro</v>
          </cell>
          <cell r="F1244" t="str">
            <v>Western Suburbs</v>
          </cell>
        </row>
        <row r="1245">
          <cell r="D1245">
            <v>124</v>
          </cell>
          <cell r="E1245" t="str">
            <v>P Salnitro</v>
          </cell>
          <cell r="F1245" t="str">
            <v>Western Suburbs</v>
          </cell>
        </row>
        <row r="1246">
          <cell r="D1246">
            <v>122</v>
          </cell>
          <cell r="E1246" t="str">
            <v>W Cachia</v>
          </cell>
          <cell r="F1246" t="str">
            <v>Western Suburbs</v>
          </cell>
        </row>
        <row r="1247">
          <cell r="D1247">
            <v>958</v>
          </cell>
          <cell r="E1247" t="str">
            <v>W Cachia</v>
          </cell>
          <cell r="F1247" t="str">
            <v>Western Suburbs</v>
          </cell>
        </row>
        <row r="1248">
          <cell r="D1248">
            <v>1368</v>
          </cell>
          <cell r="E1248" t="str">
            <v>W Cachia</v>
          </cell>
          <cell r="F1248" t="str">
            <v>Western Suburbs</v>
          </cell>
        </row>
        <row r="1249">
          <cell r="D1249">
            <v>1274</v>
          </cell>
          <cell r="E1249" t="str">
            <v>D Rixon</v>
          </cell>
          <cell r="F1249" t="str">
            <v>Western Suburbs</v>
          </cell>
        </row>
        <row r="1250">
          <cell r="D1250">
            <v>1444</v>
          </cell>
          <cell r="E1250" t="str">
            <v>D Toohey</v>
          </cell>
          <cell r="F1250" t="str">
            <v>Western Suburbs</v>
          </cell>
        </row>
        <row r="1251">
          <cell r="D1251">
            <v>456</v>
          </cell>
          <cell r="E1251" t="str">
            <v>D Toohey</v>
          </cell>
          <cell r="F1251" t="str">
            <v>Western Suburbs</v>
          </cell>
        </row>
        <row r="1252">
          <cell r="D1252">
            <v>111</v>
          </cell>
          <cell r="E1252" t="str">
            <v xml:space="preserve">J McNamara </v>
          </cell>
          <cell r="F1252" t="str">
            <v>Gouldburn Valley</v>
          </cell>
        </row>
        <row r="1253">
          <cell r="D1253">
            <v>1427</v>
          </cell>
          <cell r="E1253" t="str">
            <v>No Entry</v>
          </cell>
          <cell r="F1253" t="str">
            <v>Gouldburn Valley</v>
          </cell>
        </row>
        <row r="1254">
          <cell r="D1254">
            <v>402</v>
          </cell>
          <cell r="E1254" t="str">
            <v>No Entry</v>
          </cell>
          <cell r="F1254" t="str">
            <v>Gouldburn Valley</v>
          </cell>
        </row>
        <row r="1255">
          <cell r="D1255">
            <v>592</v>
          </cell>
          <cell r="E1255" t="str">
            <v>A Collyer</v>
          </cell>
          <cell r="F1255" t="str">
            <v>Gouldburn Valley</v>
          </cell>
        </row>
        <row r="1256">
          <cell r="D1256">
            <v>868</v>
          </cell>
          <cell r="E1256" t="str">
            <v>No Entry</v>
          </cell>
          <cell r="F1256" t="str">
            <v>Gouldburn Valley</v>
          </cell>
        </row>
        <row r="1257">
          <cell r="D1257">
            <v>132</v>
          </cell>
          <cell r="E1257" t="str">
            <v>No Entry</v>
          </cell>
          <cell r="F1257" t="str">
            <v>Gouldburn Valley</v>
          </cell>
        </row>
        <row r="1258">
          <cell r="D1258">
            <v>872</v>
          </cell>
          <cell r="E1258" t="str">
            <v>No Entry</v>
          </cell>
          <cell r="F1258" t="str">
            <v>Gouldburn Valley</v>
          </cell>
        </row>
        <row r="1259">
          <cell r="D1259">
            <v>1114</v>
          </cell>
          <cell r="E1259" t="str">
            <v>No Entry</v>
          </cell>
          <cell r="F1259" t="str">
            <v>Gouldburn Valley</v>
          </cell>
        </row>
        <row r="1260">
          <cell r="D1260">
            <v>1338</v>
          </cell>
          <cell r="E1260" t="str">
            <v>No Entry</v>
          </cell>
          <cell r="F1260" t="str">
            <v>Gouldburn Valley</v>
          </cell>
        </row>
        <row r="1261">
          <cell r="D1261">
            <v>1343</v>
          </cell>
          <cell r="E1261" t="str">
            <v>No Entry</v>
          </cell>
          <cell r="F1261" t="str">
            <v>Gouldburn Valley</v>
          </cell>
        </row>
        <row r="1262">
          <cell r="D1262">
            <v>276</v>
          </cell>
          <cell r="E1262" t="str">
            <v>No Entry</v>
          </cell>
          <cell r="F1262" t="str">
            <v>Gouldburn Valley</v>
          </cell>
        </row>
        <row r="1263">
          <cell r="D1263">
            <v>450</v>
          </cell>
          <cell r="E1263" t="str">
            <v>No Entry</v>
          </cell>
          <cell r="F1263" t="str">
            <v>Gouldburn Valley</v>
          </cell>
        </row>
        <row r="1264">
          <cell r="D1264">
            <v>136</v>
          </cell>
          <cell r="E1264" t="str">
            <v xml:space="preserve">J McNamara </v>
          </cell>
          <cell r="F1264" t="str">
            <v>Gouldburn Valley</v>
          </cell>
        </row>
        <row r="1265">
          <cell r="D1265">
            <v>1219</v>
          </cell>
          <cell r="E1265" t="str">
            <v>No Entry</v>
          </cell>
          <cell r="F1265" t="str">
            <v>Gouldburn Valley</v>
          </cell>
        </row>
        <row r="1266">
          <cell r="D1266">
            <v>199</v>
          </cell>
          <cell r="E1266" t="str">
            <v>No Entry</v>
          </cell>
          <cell r="F1266" t="str">
            <v>Gouldburn Valley</v>
          </cell>
        </row>
        <row r="1267">
          <cell r="D1267">
            <v>174</v>
          </cell>
          <cell r="E1267" t="str">
            <v>No Entry</v>
          </cell>
          <cell r="F1267" t="str">
            <v>Gouldburn Valley</v>
          </cell>
        </row>
        <row r="1268">
          <cell r="D1268">
            <v>880</v>
          </cell>
          <cell r="E1268" t="str">
            <v>No Entry</v>
          </cell>
          <cell r="F1268" t="str">
            <v>Gouldburn Valley</v>
          </cell>
        </row>
        <row r="1269">
          <cell r="D1269">
            <v>1302</v>
          </cell>
          <cell r="E1269" t="str">
            <v>No Entry</v>
          </cell>
          <cell r="F1269" t="str">
            <v>Gouldburn Valley</v>
          </cell>
        </row>
        <row r="1270">
          <cell r="D1270">
            <v>1514</v>
          </cell>
          <cell r="E1270" t="str">
            <v>No Entry</v>
          </cell>
          <cell r="F1270" t="str">
            <v>Gouldburn Valley</v>
          </cell>
        </row>
        <row r="1271">
          <cell r="D1271">
            <v>969</v>
          </cell>
          <cell r="E1271" t="str">
            <v>No Entry</v>
          </cell>
          <cell r="F1271" t="str">
            <v>Gouldburn Valley</v>
          </cell>
        </row>
        <row r="1272">
          <cell r="D1272">
            <v>173</v>
          </cell>
          <cell r="E1272" t="str">
            <v>No Entry</v>
          </cell>
          <cell r="F1272" t="str">
            <v>Gouldburn Valley</v>
          </cell>
        </row>
        <row r="1273">
          <cell r="D1273">
            <v>328</v>
          </cell>
          <cell r="E1273" t="str">
            <v>No Entry</v>
          </cell>
          <cell r="F1273" t="str">
            <v>Gouldburn Valley</v>
          </cell>
        </row>
        <row r="1274">
          <cell r="D1274">
            <v>536</v>
          </cell>
          <cell r="E1274" t="str">
            <v>No Entry</v>
          </cell>
          <cell r="F1274" t="str">
            <v>Gouldburn Valley</v>
          </cell>
        </row>
        <row r="1275">
          <cell r="D1275">
            <v>374</v>
          </cell>
          <cell r="E1275" t="str">
            <v>No Entry</v>
          </cell>
          <cell r="F1275" t="str">
            <v>Gouldburn Valley</v>
          </cell>
        </row>
        <row r="1276">
          <cell r="D1276">
            <v>1153</v>
          </cell>
          <cell r="E1276" t="str">
            <v>No Entry</v>
          </cell>
          <cell r="F1276" t="str">
            <v>Gouldburn Valley</v>
          </cell>
        </row>
        <row r="1277">
          <cell r="D1277">
            <v>1619</v>
          </cell>
          <cell r="E1277" t="str">
            <v>No Entry</v>
          </cell>
          <cell r="F1277" t="str">
            <v>Gouldburn Valley</v>
          </cell>
        </row>
        <row r="1278">
          <cell r="D1278">
            <v>292</v>
          </cell>
          <cell r="E1278" t="str">
            <v>No Entry</v>
          </cell>
          <cell r="F1278" t="str">
            <v>Gouldburn Valley</v>
          </cell>
        </row>
        <row r="1279">
          <cell r="D1279">
            <v>807</v>
          </cell>
          <cell r="E1279" t="str">
            <v>No Entry</v>
          </cell>
          <cell r="F1279" t="str">
            <v>Gouldburn Valley</v>
          </cell>
        </row>
        <row r="1280">
          <cell r="D1280">
            <v>1403</v>
          </cell>
          <cell r="E1280" t="str">
            <v>No Entry</v>
          </cell>
          <cell r="F1280" t="str">
            <v>Gouldburn Valley</v>
          </cell>
        </row>
        <row r="1281">
          <cell r="D1281">
            <v>679</v>
          </cell>
          <cell r="E1281" t="str">
            <v>No Entry</v>
          </cell>
          <cell r="F1281" t="str">
            <v>Gouldburn Valley</v>
          </cell>
        </row>
        <row r="1282">
          <cell r="D1282">
            <v>82</v>
          </cell>
          <cell r="E1282" t="str">
            <v>No Entry</v>
          </cell>
          <cell r="F1282" t="str">
            <v>Gouldburn Valley</v>
          </cell>
        </row>
        <row r="1283">
          <cell r="D1283">
            <v>1591</v>
          </cell>
          <cell r="E1283" t="str">
            <v>No Entry</v>
          </cell>
          <cell r="F1283" t="str">
            <v>Gouldburn Valley</v>
          </cell>
        </row>
        <row r="1284">
          <cell r="D1284">
            <v>531</v>
          </cell>
          <cell r="E1284" t="str">
            <v>No Entry</v>
          </cell>
          <cell r="F1284" t="str">
            <v>Gouldburn Valley</v>
          </cell>
        </row>
        <row r="1285">
          <cell r="D1285">
            <v>1479</v>
          </cell>
          <cell r="E1285" t="str">
            <v>No Entry</v>
          </cell>
          <cell r="F1285" t="str">
            <v>Gouldburn Valley</v>
          </cell>
        </row>
        <row r="1286">
          <cell r="D1286">
            <v>874</v>
          </cell>
          <cell r="E1286" t="str">
            <v>No Entry</v>
          </cell>
          <cell r="F1286" t="str">
            <v>Gouldburn Valley</v>
          </cell>
        </row>
        <row r="1287">
          <cell r="D1287">
            <v>1157</v>
          </cell>
          <cell r="E1287" t="str">
            <v>No Entry</v>
          </cell>
          <cell r="F1287" t="str">
            <v>Gouldburn Valley</v>
          </cell>
        </row>
        <row r="1288">
          <cell r="D1288">
            <v>1335</v>
          </cell>
          <cell r="E1288" t="str">
            <v>No Entry</v>
          </cell>
          <cell r="F1288" t="str">
            <v>Gouldburn Valley</v>
          </cell>
        </row>
        <row r="1289">
          <cell r="D1289">
            <v>296</v>
          </cell>
          <cell r="E1289" t="str">
            <v>No Entry</v>
          </cell>
          <cell r="F1289" t="str">
            <v>Gouldburn Valley</v>
          </cell>
        </row>
        <row r="1290">
          <cell r="D1290">
            <v>656</v>
          </cell>
          <cell r="E1290" t="str">
            <v>No Entry</v>
          </cell>
          <cell r="F1290" t="str">
            <v>Gouldburn Valley</v>
          </cell>
        </row>
        <row r="1291">
          <cell r="D1291">
            <v>163</v>
          </cell>
          <cell r="E1291" t="str">
            <v>No Entry</v>
          </cell>
          <cell r="F1291" t="str">
            <v>Gouldburn Valley</v>
          </cell>
        </row>
        <row r="1292">
          <cell r="D1292">
            <v>265</v>
          </cell>
          <cell r="E1292" t="str">
            <v>No Entry</v>
          </cell>
          <cell r="F1292" t="str">
            <v>Gouldburn Valley</v>
          </cell>
        </row>
        <row r="1293">
          <cell r="D1293">
            <v>1592</v>
          </cell>
          <cell r="E1293" t="str">
            <v>No Entry</v>
          </cell>
          <cell r="F1293" t="str">
            <v>Gouldburn Valley</v>
          </cell>
        </row>
        <row r="1294">
          <cell r="D1294">
            <v>36</v>
          </cell>
          <cell r="E1294" t="str">
            <v>No Entry</v>
          </cell>
          <cell r="F1294" t="str">
            <v>Gouldburn Valley</v>
          </cell>
        </row>
        <row r="1295">
          <cell r="D1295">
            <v>1148</v>
          </cell>
          <cell r="E1295" t="str">
            <v>No Entry</v>
          </cell>
          <cell r="F1295" t="str">
            <v>Gouldburn Valley</v>
          </cell>
        </row>
        <row r="1296">
          <cell r="D1296">
            <v>646</v>
          </cell>
          <cell r="E1296" t="str">
            <v>No Entry</v>
          </cell>
          <cell r="F1296" t="str">
            <v>Gouldburn Valley</v>
          </cell>
        </row>
        <row r="1297">
          <cell r="D1297">
            <v>753</v>
          </cell>
          <cell r="E1297" t="str">
            <v>No Entry</v>
          </cell>
          <cell r="F1297" t="str">
            <v>Gouldburn Valley</v>
          </cell>
        </row>
        <row r="1298">
          <cell r="D1298">
            <v>1408</v>
          </cell>
          <cell r="E1298" t="str">
            <v>No Entry</v>
          </cell>
          <cell r="F1298" t="str">
            <v>Gouldburn Valley</v>
          </cell>
        </row>
        <row r="1299">
          <cell r="D1299">
            <v>1393</v>
          </cell>
          <cell r="E1299" t="str">
            <v>No Entry</v>
          </cell>
          <cell r="F1299" t="str">
            <v>Gouldburn Valley</v>
          </cell>
        </row>
        <row r="1300">
          <cell r="D1300">
            <v>1398</v>
          </cell>
          <cell r="E1300" t="str">
            <v>No Entry</v>
          </cell>
          <cell r="F1300" t="str">
            <v>Gouldburn Valley</v>
          </cell>
        </row>
        <row r="1301">
          <cell r="D1301">
            <v>1149</v>
          </cell>
          <cell r="E1301" t="str">
            <v>No Entry</v>
          </cell>
          <cell r="F1301" t="str">
            <v>Gouldburn Valley</v>
          </cell>
        </row>
        <row r="1302">
          <cell r="D1302">
            <v>1423</v>
          </cell>
          <cell r="E1302" t="str">
            <v>No Entry</v>
          </cell>
          <cell r="F1302" t="str">
            <v>Gouldburn Valley</v>
          </cell>
        </row>
        <row r="1303">
          <cell r="D1303">
            <v>642</v>
          </cell>
          <cell r="E1303" t="str">
            <v>No Entry</v>
          </cell>
          <cell r="F1303" t="str">
            <v>Gouldburn Valley</v>
          </cell>
        </row>
        <row r="1304">
          <cell r="D1304">
            <v>1056</v>
          </cell>
          <cell r="E1304" t="str">
            <v>No Entry</v>
          </cell>
          <cell r="F1304" t="str">
            <v>Gouldburn Valley</v>
          </cell>
        </row>
        <row r="1305">
          <cell r="D1305">
            <v>941</v>
          </cell>
          <cell r="E1305" t="str">
            <v>No Entry</v>
          </cell>
          <cell r="F1305" t="str">
            <v>Gouldburn Valley</v>
          </cell>
        </row>
        <row r="1306">
          <cell r="D1306">
            <v>321</v>
          </cell>
          <cell r="E1306" t="str">
            <v>No Entry</v>
          </cell>
          <cell r="F1306" t="str">
            <v>Gouldburn Valley</v>
          </cell>
        </row>
        <row r="1307">
          <cell r="D1307">
            <v>1077</v>
          </cell>
          <cell r="E1307" t="str">
            <v>No Entry</v>
          </cell>
          <cell r="F1307" t="str">
            <v>Gouldburn Valley</v>
          </cell>
        </row>
        <row r="1308">
          <cell r="D1308">
            <v>1296</v>
          </cell>
          <cell r="E1308" t="str">
            <v>No Entry</v>
          </cell>
          <cell r="F1308" t="str">
            <v>Gouldburn Valley</v>
          </cell>
        </row>
        <row r="1309">
          <cell r="D1309">
            <v>42</v>
          </cell>
          <cell r="E1309" t="str">
            <v>No Entry</v>
          </cell>
          <cell r="F1309" t="str">
            <v>Gouldburn Valley</v>
          </cell>
        </row>
        <row r="1310">
          <cell r="D1310">
            <v>1424</v>
          </cell>
          <cell r="E1310" t="str">
            <v>No Entry</v>
          </cell>
          <cell r="F1310" t="str">
            <v>Gouldburn Valley</v>
          </cell>
        </row>
        <row r="1311">
          <cell r="D1311">
            <v>771</v>
          </cell>
          <cell r="E1311" t="str">
            <v>No Entry</v>
          </cell>
          <cell r="F1311" t="str">
            <v>Gouldburn Valley</v>
          </cell>
        </row>
        <row r="1312">
          <cell r="D1312">
            <v>788</v>
          </cell>
          <cell r="E1312" t="str">
            <v>A Collyer</v>
          </cell>
          <cell r="F1312" t="str">
            <v>Gouldburn Valley</v>
          </cell>
        </row>
        <row r="1313">
          <cell r="D1313">
            <v>428</v>
          </cell>
          <cell r="E1313" t="str">
            <v>No Entry</v>
          </cell>
          <cell r="F1313" t="str">
            <v>Gouldburn Valley</v>
          </cell>
        </row>
        <row r="1314">
          <cell r="D1314">
            <v>749</v>
          </cell>
          <cell r="E1314" t="str">
            <v>No Entry</v>
          </cell>
          <cell r="F1314" t="str">
            <v>Gouldburn Valley</v>
          </cell>
        </row>
        <row r="1315">
          <cell r="D1315">
            <v>375</v>
          </cell>
          <cell r="E1315" t="str">
            <v xml:space="preserve">J McNamara </v>
          </cell>
          <cell r="F1315" t="str">
            <v>Gouldburn Valley</v>
          </cell>
        </row>
        <row r="1316">
          <cell r="D1316">
            <v>944</v>
          </cell>
          <cell r="E1316" t="str">
            <v>T Payne</v>
          </cell>
          <cell r="F1316" t="str">
            <v>Gouldburn Valley</v>
          </cell>
        </row>
        <row r="1317">
          <cell r="D1317">
            <v>1342</v>
          </cell>
          <cell r="E1317" t="str">
            <v>No Entry</v>
          </cell>
          <cell r="F1317" t="str">
            <v>Gouldburn Valley</v>
          </cell>
        </row>
        <row r="1318">
          <cell r="D1318">
            <v>879</v>
          </cell>
          <cell r="E1318" t="str">
            <v>No Entry</v>
          </cell>
          <cell r="F1318" t="str">
            <v>Gouldburn Valley</v>
          </cell>
        </row>
        <row r="1319">
          <cell r="D1319">
            <v>828</v>
          </cell>
          <cell r="E1319" t="str">
            <v>No Entry</v>
          </cell>
          <cell r="F1319" t="str">
            <v>Gouldburn Valley</v>
          </cell>
        </row>
        <row r="1320">
          <cell r="D1320">
            <v>853</v>
          </cell>
          <cell r="E1320" t="str">
            <v>No Entry</v>
          </cell>
          <cell r="F1320" t="str">
            <v>Gouldburn Valley</v>
          </cell>
        </row>
        <row r="1321">
          <cell r="D1321">
            <v>253</v>
          </cell>
          <cell r="E1321" t="str">
            <v>No Entry</v>
          </cell>
          <cell r="F1321" t="str">
            <v>Gouldburn Valley</v>
          </cell>
        </row>
        <row r="1322">
          <cell r="D1322">
            <v>1197</v>
          </cell>
          <cell r="E1322" t="str">
            <v>No Entry</v>
          </cell>
          <cell r="F1322" t="str">
            <v>Gouldburn Valley</v>
          </cell>
        </row>
        <row r="1323">
          <cell r="D1323">
            <v>1308</v>
          </cell>
          <cell r="E1323" t="str">
            <v>No Entry</v>
          </cell>
          <cell r="F1323" t="str">
            <v>Gouldburn Valley</v>
          </cell>
        </row>
        <row r="1324">
          <cell r="D1324">
            <v>1017</v>
          </cell>
          <cell r="E1324" t="str">
            <v>No Entry</v>
          </cell>
          <cell r="F1324" t="str">
            <v>Gouldburn Valley</v>
          </cell>
        </row>
        <row r="1325">
          <cell r="D1325">
            <v>1497</v>
          </cell>
          <cell r="E1325" t="str">
            <v>No Entry</v>
          </cell>
          <cell r="F1325" t="str">
            <v>Gouldburn Valley</v>
          </cell>
        </row>
        <row r="1326">
          <cell r="D1326">
            <v>127</v>
          </cell>
          <cell r="E1326" t="str">
            <v>No Entry</v>
          </cell>
          <cell r="F1326" t="str">
            <v>Gouldburn Valley</v>
          </cell>
        </row>
        <row r="1327">
          <cell r="D1327">
            <v>440</v>
          </cell>
          <cell r="E1327" t="str">
            <v xml:space="preserve">J McNamara </v>
          </cell>
          <cell r="F1327" t="str">
            <v>Gouldburn Valley</v>
          </cell>
        </row>
        <row r="1328">
          <cell r="D1328">
            <v>1092</v>
          </cell>
          <cell r="E1328" t="str">
            <v>A Collyer</v>
          </cell>
          <cell r="F1328" t="str">
            <v>Gouldburn Valley</v>
          </cell>
        </row>
        <row r="1329">
          <cell r="D1329">
            <v>1567</v>
          </cell>
          <cell r="E1329" t="str">
            <v>No Entry</v>
          </cell>
          <cell r="F1329" t="str">
            <v>Gouldburn Valley</v>
          </cell>
        </row>
        <row r="1330">
          <cell r="D1330">
            <v>1312</v>
          </cell>
          <cell r="E1330" t="str">
            <v>K Brown</v>
          </cell>
          <cell r="F1330" t="str">
            <v>Riverina</v>
          </cell>
        </row>
        <row r="1331">
          <cell r="D1331">
            <v>1064</v>
          </cell>
          <cell r="E1331" t="str">
            <v>J Orlandi</v>
          </cell>
          <cell r="F1331" t="str">
            <v>Riverina</v>
          </cell>
        </row>
        <row r="1332">
          <cell r="D1332">
            <v>908</v>
          </cell>
          <cell r="E1332" t="str">
            <v>No Entry</v>
          </cell>
          <cell r="F1332" t="str">
            <v>Riverina</v>
          </cell>
        </row>
        <row r="1333">
          <cell r="D1333">
            <v>1573</v>
          </cell>
          <cell r="E1333" t="str">
            <v>Meney &amp; Muller</v>
          </cell>
          <cell r="F1333" t="str">
            <v>Riverina</v>
          </cell>
        </row>
        <row r="1334">
          <cell r="D1334">
            <v>856</v>
          </cell>
          <cell r="E1334" t="str">
            <v>Meney &amp; Muller</v>
          </cell>
          <cell r="F1334" t="str">
            <v>Riverina</v>
          </cell>
        </row>
        <row r="1335">
          <cell r="D1335">
            <v>1332</v>
          </cell>
          <cell r="E1335" t="str">
            <v>Meney &amp; Muller</v>
          </cell>
          <cell r="F1335" t="str">
            <v>Riverina</v>
          </cell>
        </row>
        <row r="1336">
          <cell r="D1336">
            <v>1518</v>
          </cell>
          <cell r="E1336" t="str">
            <v>J Orlandi</v>
          </cell>
          <cell r="F1336" t="str">
            <v>Riverina</v>
          </cell>
        </row>
        <row r="1337">
          <cell r="D1337">
            <v>720</v>
          </cell>
          <cell r="E1337" t="str">
            <v>M &amp; R Randall</v>
          </cell>
          <cell r="F1337" t="str">
            <v>Riverina</v>
          </cell>
        </row>
        <row r="1338">
          <cell r="D1338">
            <v>1110</v>
          </cell>
          <cell r="E1338" t="str">
            <v>M &amp; R Randall</v>
          </cell>
          <cell r="F1338" t="str">
            <v>Riverina</v>
          </cell>
        </row>
        <row r="1339">
          <cell r="D1339">
            <v>108</v>
          </cell>
          <cell r="E1339" t="str">
            <v>J Orlandi</v>
          </cell>
          <cell r="F1339" t="str">
            <v>Riverina</v>
          </cell>
        </row>
        <row r="1340">
          <cell r="D1340">
            <v>310</v>
          </cell>
          <cell r="E1340" t="str">
            <v>J Orlandi</v>
          </cell>
          <cell r="F1340" t="str">
            <v>Riverina</v>
          </cell>
        </row>
        <row r="1341">
          <cell r="D1341">
            <v>252</v>
          </cell>
          <cell r="E1341" t="str">
            <v>No Entry</v>
          </cell>
          <cell r="F1341" t="str">
            <v>Riverina</v>
          </cell>
        </row>
        <row r="1342">
          <cell r="D1342">
            <v>1612</v>
          </cell>
          <cell r="E1342" t="str">
            <v>Meney &amp; Muller</v>
          </cell>
          <cell r="F1342" t="str">
            <v>Riverina</v>
          </cell>
        </row>
        <row r="1343">
          <cell r="D1343">
            <v>919</v>
          </cell>
          <cell r="E1343" t="str">
            <v>Meney &amp; Muller</v>
          </cell>
          <cell r="F1343" t="str">
            <v>Riverina</v>
          </cell>
        </row>
        <row r="1344">
          <cell r="D1344">
            <v>1356</v>
          </cell>
          <cell r="E1344" t="str">
            <v>Meney &amp; Muller</v>
          </cell>
          <cell r="F1344" t="str">
            <v>Riverina</v>
          </cell>
        </row>
        <row r="1345">
          <cell r="D1345">
            <v>995</v>
          </cell>
          <cell r="E1345" t="str">
            <v>M &amp; R Randall</v>
          </cell>
          <cell r="F1345" t="str">
            <v>Riverina</v>
          </cell>
        </row>
        <row r="1346">
          <cell r="D1346">
            <v>1481</v>
          </cell>
          <cell r="E1346" t="str">
            <v>M &amp; R Randall</v>
          </cell>
          <cell r="F1346" t="str">
            <v>Riverina</v>
          </cell>
        </row>
        <row r="1347">
          <cell r="D1347">
            <v>354</v>
          </cell>
          <cell r="E1347" t="str">
            <v>K Pullen</v>
          </cell>
          <cell r="F1347" t="str">
            <v>Riverina</v>
          </cell>
        </row>
        <row r="1348">
          <cell r="D1348">
            <v>455</v>
          </cell>
          <cell r="E1348" t="str">
            <v>K Brown</v>
          </cell>
          <cell r="F1348" t="str">
            <v>Riverina</v>
          </cell>
        </row>
        <row r="1349">
          <cell r="D1349">
            <v>1539</v>
          </cell>
          <cell r="E1349" t="str">
            <v>K Brown</v>
          </cell>
          <cell r="F1349" t="str">
            <v>Riverina</v>
          </cell>
        </row>
        <row r="1350">
          <cell r="D1350">
            <v>1460</v>
          </cell>
          <cell r="E1350" t="str">
            <v>No Entry</v>
          </cell>
          <cell r="F1350" t="str">
            <v>Riverina</v>
          </cell>
        </row>
        <row r="1351">
          <cell r="D1351">
            <v>401</v>
          </cell>
          <cell r="E1351" t="str">
            <v>K Blunt</v>
          </cell>
          <cell r="F1351" t="str">
            <v>Riverina</v>
          </cell>
        </row>
        <row r="1352">
          <cell r="D1352">
            <v>716</v>
          </cell>
          <cell r="E1352" t="str">
            <v>No Entry</v>
          </cell>
          <cell r="F1352" t="str">
            <v>Riverina</v>
          </cell>
        </row>
        <row r="1353">
          <cell r="D1353">
            <v>1121</v>
          </cell>
          <cell r="E1353" t="str">
            <v>No Entry</v>
          </cell>
          <cell r="F1353" t="str">
            <v>Riverina</v>
          </cell>
        </row>
        <row r="1354">
          <cell r="D1354">
            <v>1417</v>
          </cell>
          <cell r="E1354" t="str">
            <v>Meney &amp; Muller</v>
          </cell>
          <cell r="F1354" t="str">
            <v>Riverina</v>
          </cell>
        </row>
        <row r="1355">
          <cell r="D1355">
            <v>578</v>
          </cell>
          <cell r="E1355" t="str">
            <v>Meney &amp; Muller</v>
          </cell>
          <cell r="F1355" t="str">
            <v>Riverina</v>
          </cell>
        </row>
        <row r="1356">
          <cell r="D1356">
            <v>1337</v>
          </cell>
          <cell r="E1356" t="str">
            <v>M &amp; R Randall</v>
          </cell>
          <cell r="F1356" t="str">
            <v>Riverina</v>
          </cell>
        </row>
        <row r="1357">
          <cell r="D1357">
            <v>120</v>
          </cell>
          <cell r="E1357" t="str">
            <v>Meney &amp; Muller</v>
          </cell>
          <cell r="F1357" t="str">
            <v>Riverina</v>
          </cell>
        </row>
        <row r="1358">
          <cell r="D1358">
            <v>888</v>
          </cell>
          <cell r="E1358" t="str">
            <v>Meney &amp; Muller</v>
          </cell>
          <cell r="F1358" t="str">
            <v>Riverina</v>
          </cell>
        </row>
        <row r="1359">
          <cell r="D1359">
            <v>1543</v>
          </cell>
          <cell r="E1359" t="str">
            <v>Meney &amp; Muller</v>
          </cell>
          <cell r="F1359" t="str">
            <v>Riverina</v>
          </cell>
        </row>
        <row r="1360">
          <cell r="D1360">
            <v>604</v>
          </cell>
          <cell r="E1360" t="str">
            <v>M &amp; R Randall</v>
          </cell>
          <cell r="F1360" t="str">
            <v>Riverina</v>
          </cell>
        </row>
        <row r="1361">
          <cell r="D1361">
            <v>232</v>
          </cell>
          <cell r="E1361" t="str">
            <v>M &amp; R Randall</v>
          </cell>
          <cell r="F1361" t="str">
            <v>Riverina</v>
          </cell>
        </row>
        <row r="1362">
          <cell r="D1362">
            <v>490</v>
          </cell>
          <cell r="E1362" t="str">
            <v>M &amp; R Randall</v>
          </cell>
          <cell r="F1362" t="str">
            <v>Riverina</v>
          </cell>
        </row>
        <row r="1363">
          <cell r="D1363">
            <v>1014</v>
          </cell>
          <cell r="E1363" t="str">
            <v>No Entry</v>
          </cell>
          <cell r="F1363" t="str">
            <v>Riverina</v>
          </cell>
        </row>
        <row r="1364">
          <cell r="D1364">
            <v>541</v>
          </cell>
          <cell r="E1364" t="str">
            <v>No Entry</v>
          </cell>
          <cell r="F1364" t="str">
            <v>Riverina</v>
          </cell>
        </row>
        <row r="1365">
          <cell r="D1365">
            <v>891</v>
          </cell>
          <cell r="E1365" t="str">
            <v>No Entry</v>
          </cell>
          <cell r="F1365" t="str">
            <v>Riverina</v>
          </cell>
        </row>
        <row r="1366">
          <cell r="D1366">
            <v>1370</v>
          </cell>
          <cell r="E1366" t="str">
            <v>M &amp; R Randall</v>
          </cell>
          <cell r="F1366" t="str">
            <v>Riverina</v>
          </cell>
        </row>
        <row r="1367">
          <cell r="D1367">
            <v>1304</v>
          </cell>
          <cell r="E1367" t="str">
            <v>No Entry</v>
          </cell>
          <cell r="F1367" t="str">
            <v>Riverina</v>
          </cell>
        </row>
        <row r="1368">
          <cell r="D1368">
            <v>990</v>
          </cell>
          <cell r="E1368" t="str">
            <v>No Entry</v>
          </cell>
          <cell r="F1368" t="str">
            <v>Riverina</v>
          </cell>
        </row>
        <row r="1369">
          <cell r="D1369">
            <v>1226</v>
          </cell>
          <cell r="E1369" t="str">
            <v>Meney &amp; Muller</v>
          </cell>
          <cell r="F1369" t="str">
            <v>Riverina</v>
          </cell>
        </row>
        <row r="1370">
          <cell r="D1370">
            <v>556</v>
          </cell>
          <cell r="E1370" t="str">
            <v>J Orlandi</v>
          </cell>
          <cell r="F1370" t="str">
            <v>Riverina</v>
          </cell>
        </row>
        <row r="1371">
          <cell r="D1371">
            <v>761</v>
          </cell>
          <cell r="E1371" t="str">
            <v>J Orlandi</v>
          </cell>
          <cell r="F1371" t="str">
            <v>Riverina</v>
          </cell>
        </row>
        <row r="1372">
          <cell r="D1372">
            <v>914</v>
          </cell>
          <cell r="E1372" t="str">
            <v>J Orlandi</v>
          </cell>
          <cell r="F1372" t="str">
            <v>Riverina</v>
          </cell>
        </row>
        <row r="1373">
          <cell r="D1373">
            <v>1181</v>
          </cell>
          <cell r="E1373" t="str">
            <v>J Orlandi</v>
          </cell>
          <cell r="F1373" t="str">
            <v>Riverina</v>
          </cell>
        </row>
        <row r="1374">
          <cell r="D1374">
            <v>1467</v>
          </cell>
          <cell r="E1374" t="str">
            <v>J Orlandi</v>
          </cell>
          <cell r="F1374" t="str">
            <v>Riverina</v>
          </cell>
        </row>
        <row r="1375">
          <cell r="D1375">
            <v>724</v>
          </cell>
          <cell r="E1375" t="str">
            <v>K Blunt</v>
          </cell>
          <cell r="F1375" t="str">
            <v>Riverina</v>
          </cell>
        </row>
        <row r="1376">
          <cell r="D1376">
            <v>696</v>
          </cell>
          <cell r="E1376" t="str">
            <v>Meney &amp; Muller</v>
          </cell>
          <cell r="F1376" t="str">
            <v>Riverina</v>
          </cell>
        </row>
        <row r="1377">
          <cell r="D1377">
            <v>463</v>
          </cell>
          <cell r="E1377" t="str">
            <v>M &amp; R Randall</v>
          </cell>
          <cell r="F1377" t="str">
            <v>Riverina</v>
          </cell>
        </row>
        <row r="1378">
          <cell r="D1378">
            <v>244</v>
          </cell>
          <cell r="E1378" t="str">
            <v>M &amp; R Randall</v>
          </cell>
          <cell r="F1378" t="str">
            <v>Riverina</v>
          </cell>
        </row>
        <row r="1379">
          <cell r="D1379">
            <v>229</v>
          </cell>
          <cell r="E1379" t="str">
            <v>J Orlandi</v>
          </cell>
          <cell r="F1379" t="str">
            <v>Riverina</v>
          </cell>
        </row>
        <row r="1380">
          <cell r="D1380">
            <v>951</v>
          </cell>
          <cell r="E1380" t="str">
            <v>J Orlandi</v>
          </cell>
          <cell r="F1380" t="str">
            <v>Riverina</v>
          </cell>
        </row>
        <row r="1381">
          <cell r="D1381">
            <v>1286</v>
          </cell>
          <cell r="E1381" t="str">
            <v>M &amp; R Randall</v>
          </cell>
          <cell r="F1381" t="str">
            <v>Riverina</v>
          </cell>
        </row>
        <row r="1382">
          <cell r="D1382">
            <v>250</v>
          </cell>
          <cell r="E1382" t="str">
            <v>M &amp; R Randall</v>
          </cell>
          <cell r="F1382" t="str">
            <v>Riverina</v>
          </cell>
        </row>
        <row r="1383">
          <cell r="D1383">
            <v>99</v>
          </cell>
          <cell r="E1383" t="str">
            <v>J Orlandi</v>
          </cell>
          <cell r="F1383" t="str">
            <v>Riverina</v>
          </cell>
        </row>
        <row r="1384">
          <cell r="D1384">
            <v>631</v>
          </cell>
          <cell r="E1384" t="str">
            <v>K Blunt</v>
          </cell>
          <cell r="F1384" t="str">
            <v>Riverina</v>
          </cell>
        </row>
        <row r="1385">
          <cell r="D1385">
            <v>527</v>
          </cell>
          <cell r="E1385" t="str">
            <v>K Blunt</v>
          </cell>
          <cell r="F1385" t="str">
            <v>Riverina</v>
          </cell>
        </row>
        <row r="1386">
          <cell r="D1386">
            <v>167</v>
          </cell>
          <cell r="E1386" t="str">
            <v>K Blunt</v>
          </cell>
          <cell r="F1386" t="str">
            <v>Riverina</v>
          </cell>
        </row>
        <row r="1387">
          <cell r="D1387">
            <v>1614</v>
          </cell>
          <cell r="E1387" t="str">
            <v>K Brown</v>
          </cell>
          <cell r="F1387" t="str">
            <v>Riverina</v>
          </cell>
        </row>
        <row r="1388">
          <cell r="D1388">
            <v>396</v>
          </cell>
          <cell r="E1388" t="str">
            <v>K Brown</v>
          </cell>
          <cell r="F1388" t="str">
            <v>Riverina</v>
          </cell>
        </row>
        <row r="1389">
          <cell r="D1389">
            <v>1414</v>
          </cell>
          <cell r="E1389" t="str">
            <v>K Brown</v>
          </cell>
          <cell r="F1389" t="str">
            <v>Riverina</v>
          </cell>
        </row>
        <row r="1390">
          <cell r="D1390">
            <v>417</v>
          </cell>
          <cell r="E1390" t="str">
            <v>M &amp; R Randall</v>
          </cell>
          <cell r="F1390" t="str">
            <v>Riverina</v>
          </cell>
        </row>
        <row r="1391">
          <cell r="D1391">
            <v>182</v>
          </cell>
          <cell r="E1391" t="str">
            <v>M &amp; R Randall</v>
          </cell>
          <cell r="F1391" t="str">
            <v>Riverina</v>
          </cell>
        </row>
        <row r="1392">
          <cell r="D1392">
            <v>544</v>
          </cell>
          <cell r="E1392" t="str">
            <v>M &amp; R Randall</v>
          </cell>
          <cell r="F1392" t="str">
            <v>Riverina</v>
          </cell>
        </row>
        <row r="1393">
          <cell r="D1393">
            <v>1057</v>
          </cell>
          <cell r="E1393" t="str">
            <v>M &amp; R Randall</v>
          </cell>
          <cell r="F1393" t="str">
            <v>Riverina</v>
          </cell>
        </row>
        <row r="1394">
          <cell r="D1394">
            <v>1620</v>
          </cell>
          <cell r="E1394" t="str">
            <v>M &amp; R Randall</v>
          </cell>
          <cell r="F1394" t="str">
            <v>Riverina</v>
          </cell>
        </row>
        <row r="1395">
          <cell r="D1395">
            <v>1509</v>
          </cell>
          <cell r="E1395" t="str">
            <v>M &amp; R Randall</v>
          </cell>
          <cell r="F1395" t="str">
            <v>Riverina</v>
          </cell>
        </row>
        <row r="1396">
          <cell r="D1396">
            <v>994</v>
          </cell>
          <cell r="E1396" t="str">
            <v>Meney &amp; Muller</v>
          </cell>
          <cell r="F1396" t="str">
            <v>Riverina</v>
          </cell>
        </row>
        <row r="1397">
          <cell r="D1397">
            <v>1324</v>
          </cell>
          <cell r="E1397" t="str">
            <v>M &amp; R Randall</v>
          </cell>
          <cell r="F1397" t="str">
            <v>Riverina</v>
          </cell>
        </row>
        <row r="1398">
          <cell r="D1398">
            <v>539</v>
          </cell>
          <cell r="E1398" t="str">
            <v>No Entry</v>
          </cell>
          <cell r="F1398" t="str">
            <v>Riverina</v>
          </cell>
        </row>
        <row r="1399">
          <cell r="D1399">
            <v>358</v>
          </cell>
          <cell r="E1399" t="str">
            <v>K Pullen</v>
          </cell>
          <cell r="F1399" t="str">
            <v>Riverina</v>
          </cell>
        </row>
        <row r="1400">
          <cell r="D1400">
            <v>758</v>
          </cell>
          <cell r="E1400" t="str">
            <v>K Pullen</v>
          </cell>
          <cell r="F1400" t="str">
            <v>Riverina</v>
          </cell>
        </row>
        <row r="1401">
          <cell r="D1401">
            <v>1322</v>
          </cell>
          <cell r="E1401" t="str">
            <v>M &amp; R Randall</v>
          </cell>
          <cell r="F1401" t="str">
            <v>Riverina</v>
          </cell>
        </row>
        <row r="1402">
          <cell r="D1402">
            <v>663</v>
          </cell>
          <cell r="E1402" t="str">
            <v>No Entry</v>
          </cell>
          <cell r="F1402" t="str">
            <v>Riverina</v>
          </cell>
        </row>
        <row r="1403">
          <cell r="D1403">
            <v>917</v>
          </cell>
          <cell r="E1403" t="str">
            <v>No Entry</v>
          </cell>
          <cell r="F1403" t="str">
            <v>Riverina</v>
          </cell>
        </row>
        <row r="1404">
          <cell r="D1404">
            <v>1267</v>
          </cell>
          <cell r="E1404" t="str">
            <v>No Entry</v>
          </cell>
          <cell r="F1404" t="str">
            <v>Riverina</v>
          </cell>
        </row>
        <row r="1405">
          <cell r="D1405">
            <v>636</v>
          </cell>
          <cell r="E1405" t="str">
            <v>Meney &amp; Muller</v>
          </cell>
          <cell r="F1405" t="str">
            <v>Riverina</v>
          </cell>
        </row>
        <row r="1406">
          <cell r="D1406">
            <v>736</v>
          </cell>
          <cell r="E1406" t="str">
            <v>J Orlandi</v>
          </cell>
          <cell r="F1406" t="str">
            <v>Riverina</v>
          </cell>
        </row>
        <row r="1407">
          <cell r="D1407">
            <v>700</v>
          </cell>
          <cell r="E1407" t="str">
            <v>M &amp; R Randall</v>
          </cell>
          <cell r="F1407" t="str">
            <v>Riverina</v>
          </cell>
        </row>
        <row r="1408">
          <cell r="D1408">
            <v>1449</v>
          </cell>
          <cell r="E1408" t="str">
            <v>No Entry</v>
          </cell>
          <cell r="F1408" t="str">
            <v>Horsham</v>
          </cell>
        </row>
        <row r="1409">
          <cell r="D1409">
            <v>1146</v>
          </cell>
          <cell r="E1409" t="str">
            <v>No Entry</v>
          </cell>
          <cell r="F1409" t="str">
            <v>Horsham</v>
          </cell>
        </row>
        <row r="1410">
          <cell r="D1410">
            <v>1386</v>
          </cell>
          <cell r="E1410" t="str">
            <v>No Entry</v>
          </cell>
          <cell r="F1410" t="str">
            <v>Horsham</v>
          </cell>
        </row>
        <row r="1411">
          <cell r="D1411">
            <v>1015</v>
          </cell>
          <cell r="E1411" t="str">
            <v>M &amp; I Gould</v>
          </cell>
          <cell r="F1411" t="str">
            <v>Horsham</v>
          </cell>
        </row>
        <row r="1412">
          <cell r="D1412">
            <v>738</v>
          </cell>
          <cell r="E1412" t="str">
            <v>S Mow</v>
          </cell>
          <cell r="F1412" t="str">
            <v>Horsham</v>
          </cell>
        </row>
        <row r="1413">
          <cell r="D1413">
            <v>317</v>
          </cell>
          <cell r="E1413" t="str">
            <v>G Boromeo</v>
          </cell>
          <cell r="F1413" t="str">
            <v>Horsham</v>
          </cell>
        </row>
        <row r="1414">
          <cell r="D1414">
            <v>294</v>
          </cell>
          <cell r="E1414" t="str">
            <v>M &amp; I Gould</v>
          </cell>
          <cell r="F1414" t="str">
            <v>Horsham</v>
          </cell>
        </row>
        <row r="1415">
          <cell r="D1415">
            <v>308</v>
          </cell>
          <cell r="E1415" t="str">
            <v>M &amp; I Gould</v>
          </cell>
          <cell r="F1415" t="str">
            <v>Horsham</v>
          </cell>
        </row>
        <row r="1416">
          <cell r="D1416">
            <v>1440</v>
          </cell>
          <cell r="E1416" t="str">
            <v>P Wyllie</v>
          </cell>
          <cell r="F1416" t="str">
            <v>Horsham</v>
          </cell>
        </row>
        <row r="1417">
          <cell r="D1417">
            <v>1525</v>
          </cell>
          <cell r="E1417" t="str">
            <v>No Entry</v>
          </cell>
          <cell r="F1417" t="str">
            <v>Horsham</v>
          </cell>
        </row>
        <row r="1418">
          <cell r="D1418">
            <v>1421</v>
          </cell>
          <cell r="E1418" t="str">
            <v>No Entry</v>
          </cell>
          <cell r="F1418" t="str">
            <v>Horsham</v>
          </cell>
        </row>
        <row r="1419">
          <cell r="D1419">
            <v>1016</v>
          </cell>
          <cell r="E1419" t="str">
            <v>No Entry</v>
          </cell>
          <cell r="F1419" t="str">
            <v>Horsham</v>
          </cell>
        </row>
        <row r="1420">
          <cell r="D1420">
            <v>809</v>
          </cell>
          <cell r="E1420" t="str">
            <v>M &amp; I Gould</v>
          </cell>
          <cell r="F1420" t="str">
            <v>Horsham</v>
          </cell>
        </row>
        <row r="1421">
          <cell r="D1421">
            <v>980</v>
          </cell>
          <cell r="E1421" t="str">
            <v>G Boromeo</v>
          </cell>
          <cell r="F1421" t="str">
            <v>Horsham</v>
          </cell>
        </row>
        <row r="1422">
          <cell r="D1422">
            <v>1545</v>
          </cell>
          <cell r="E1422" t="str">
            <v>M &amp; I Gould</v>
          </cell>
          <cell r="F1422" t="str">
            <v>Horsham</v>
          </cell>
        </row>
        <row r="1423">
          <cell r="D1423">
            <v>1268</v>
          </cell>
          <cell r="E1423" t="str">
            <v>G Boromeo</v>
          </cell>
          <cell r="F1423" t="str">
            <v>Horsham</v>
          </cell>
        </row>
        <row r="1424">
          <cell r="D1424">
            <v>91</v>
          </cell>
          <cell r="E1424" t="str">
            <v>M &amp; I Gould</v>
          </cell>
          <cell r="F1424" t="str">
            <v>Horsham</v>
          </cell>
        </row>
        <row r="1425">
          <cell r="D1425">
            <v>1052</v>
          </cell>
          <cell r="E1425" t="str">
            <v>No Entry</v>
          </cell>
          <cell r="F1425" t="str">
            <v>Horsham</v>
          </cell>
        </row>
        <row r="1426">
          <cell r="D1426">
            <v>585</v>
          </cell>
          <cell r="E1426" t="str">
            <v>No Entry</v>
          </cell>
          <cell r="F1426" t="str">
            <v>Horsham</v>
          </cell>
        </row>
        <row r="1427">
          <cell r="D1427">
            <v>1372</v>
          </cell>
          <cell r="E1427" t="str">
            <v>No Entry</v>
          </cell>
          <cell r="F1427" t="str">
            <v>Horsham</v>
          </cell>
        </row>
        <row r="1428">
          <cell r="D1428">
            <v>446</v>
          </cell>
          <cell r="E1428" t="str">
            <v>No Entry</v>
          </cell>
          <cell r="F1428" t="str">
            <v>Horsham</v>
          </cell>
        </row>
        <row r="1429">
          <cell r="D1429">
            <v>1085</v>
          </cell>
          <cell r="E1429" t="str">
            <v>No Entry</v>
          </cell>
          <cell r="F1429" t="str">
            <v>Horsham</v>
          </cell>
        </row>
        <row r="1430">
          <cell r="D1430">
            <v>957</v>
          </cell>
          <cell r="E1430" t="str">
            <v>No Entry</v>
          </cell>
          <cell r="F1430" t="str">
            <v>Horsham</v>
          </cell>
        </row>
        <row r="1431">
          <cell r="D1431">
            <v>326</v>
          </cell>
          <cell r="E1431" t="str">
            <v>No Entry</v>
          </cell>
          <cell r="F1431" t="str">
            <v>Horsham</v>
          </cell>
        </row>
        <row r="1432">
          <cell r="D1432">
            <v>947</v>
          </cell>
          <cell r="E1432" t="str">
            <v>S Mow</v>
          </cell>
          <cell r="F1432" t="str">
            <v>Horsham</v>
          </cell>
        </row>
        <row r="1433">
          <cell r="D1433">
            <v>727</v>
          </cell>
          <cell r="E1433" t="str">
            <v>No Entry</v>
          </cell>
          <cell r="F1433" t="str">
            <v>Horsham</v>
          </cell>
        </row>
        <row r="1434">
          <cell r="D1434">
            <v>948</v>
          </cell>
          <cell r="E1434" t="str">
            <v>No Entry</v>
          </cell>
          <cell r="F1434" t="str">
            <v>Horsham</v>
          </cell>
        </row>
        <row r="1435">
          <cell r="D1435">
            <v>476</v>
          </cell>
          <cell r="E1435" t="str">
            <v>M &amp; I Gould</v>
          </cell>
          <cell r="F1435" t="str">
            <v>Horsham</v>
          </cell>
        </row>
        <row r="1436">
          <cell r="D1436">
            <v>1244</v>
          </cell>
          <cell r="E1436" t="str">
            <v>M &amp; I Gould</v>
          </cell>
          <cell r="F1436" t="str">
            <v>Horsham</v>
          </cell>
        </row>
        <row r="1437">
          <cell r="D1437">
            <v>126</v>
          </cell>
          <cell r="E1437" t="str">
            <v>No Entry</v>
          </cell>
          <cell r="F1437" t="str">
            <v>Horsham</v>
          </cell>
        </row>
        <row r="1438">
          <cell r="D1438">
            <v>1278</v>
          </cell>
          <cell r="E1438" t="str">
            <v>No Entry</v>
          </cell>
          <cell r="F1438" t="str">
            <v>Horsham</v>
          </cell>
        </row>
        <row r="1439">
          <cell r="D1439">
            <v>983</v>
          </cell>
          <cell r="E1439" t="str">
            <v>No Entry</v>
          </cell>
          <cell r="F1439" t="str">
            <v>Horsham</v>
          </cell>
        </row>
        <row r="1440">
          <cell r="D1440">
            <v>1476</v>
          </cell>
          <cell r="E1440" t="str">
            <v>No Entry</v>
          </cell>
          <cell r="F1440" t="str">
            <v>Horsham</v>
          </cell>
        </row>
        <row r="1441">
          <cell r="D1441">
            <v>610</v>
          </cell>
          <cell r="E1441" t="str">
            <v>M &amp; I Gould</v>
          </cell>
          <cell r="F1441" t="str">
            <v>Horsham</v>
          </cell>
        </row>
        <row r="1442">
          <cell r="D1442">
            <v>303</v>
          </cell>
          <cell r="E1442" t="str">
            <v>No Entry</v>
          </cell>
          <cell r="F1442" t="str">
            <v>Horsham</v>
          </cell>
        </row>
        <row r="1443">
          <cell r="D1443">
            <v>461</v>
          </cell>
          <cell r="E1443" t="str">
            <v>No Entry</v>
          </cell>
          <cell r="F1443" t="str">
            <v>Horsham</v>
          </cell>
        </row>
        <row r="1444">
          <cell r="D1444">
            <v>1106</v>
          </cell>
          <cell r="E1444" t="str">
            <v>No Entry</v>
          </cell>
          <cell r="F1444" t="str">
            <v>Horsham</v>
          </cell>
        </row>
        <row r="1445">
          <cell r="D1445">
            <v>528</v>
          </cell>
          <cell r="E1445" t="str">
            <v>No Entry</v>
          </cell>
          <cell r="F1445" t="str">
            <v>Horsham</v>
          </cell>
        </row>
        <row r="1446">
          <cell r="D1446">
            <v>894</v>
          </cell>
          <cell r="E1446" t="str">
            <v>No Entry</v>
          </cell>
          <cell r="F1446" t="str">
            <v>Horsham</v>
          </cell>
        </row>
        <row r="1447">
          <cell r="D1447">
            <v>920</v>
          </cell>
          <cell r="E1447" t="str">
            <v>S Mow</v>
          </cell>
          <cell r="F1447" t="str">
            <v>Horsham</v>
          </cell>
        </row>
        <row r="1448">
          <cell r="D1448">
            <v>40</v>
          </cell>
          <cell r="E1448" t="str">
            <v>S Mow</v>
          </cell>
          <cell r="F1448" t="str">
            <v>Horsham</v>
          </cell>
        </row>
        <row r="1449">
          <cell r="D1449">
            <v>804</v>
          </cell>
          <cell r="E1449" t="str">
            <v>G Boromeo</v>
          </cell>
          <cell r="F1449" t="str">
            <v>Horsham</v>
          </cell>
        </row>
        <row r="1450">
          <cell r="D1450">
            <v>4</v>
          </cell>
          <cell r="E1450" t="str">
            <v>S Mow</v>
          </cell>
          <cell r="F1450" t="str">
            <v>Horsham</v>
          </cell>
        </row>
        <row r="1451">
          <cell r="D1451">
            <v>755</v>
          </cell>
          <cell r="E1451" t="str">
            <v>S Mow</v>
          </cell>
          <cell r="F1451" t="str">
            <v>Horsham</v>
          </cell>
        </row>
        <row r="1452">
          <cell r="D1452">
            <v>1347</v>
          </cell>
          <cell r="E1452" t="str">
            <v>G Boromeo</v>
          </cell>
          <cell r="F1452" t="str">
            <v>Horsham</v>
          </cell>
        </row>
        <row r="1453">
          <cell r="D1453">
            <v>510</v>
          </cell>
          <cell r="E1453" t="str">
            <v>S Mow</v>
          </cell>
          <cell r="F1453" t="str">
            <v>Horsham</v>
          </cell>
        </row>
        <row r="1454">
          <cell r="D1454">
            <v>472</v>
          </cell>
          <cell r="E1454" t="str">
            <v>S Mow</v>
          </cell>
          <cell r="F1454" t="str">
            <v>Horsham</v>
          </cell>
        </row>
        <row r="1455">
          <cell r="D1455">
            <v>522</v>
          </cell>
          <cell r="E1455" t="str">
            <v>G Boromeo</v>
          </cell>
          <cell r="F1455" t="str">
            <v>Horsham</v>
          </cell>
        </row>
        <row r="1456">
          <cell r="D1456">
            <v>1503</v>
          </cell>
          <cell r="E1456" t="str">
            <v>No Entry</v>
          </cell>
          <cell r="F1456" t="str">
            <v>Horsham</v>
          </cell>
        </row>
        <row r="1457">
          <cell r="D1457">
            <v>560</v>
          </cell>
          <cell r="E1457" t="str">
            <v>No Entry</v>
          </cell>
          <cell r="F1457" t="str">
            <v>Horsham</v>
          </cell>
        </row>
        <row r="1458">
          <cell r="D1458">
            <v>1062</v>
          </cell>
          <cell r="E1458" t="str">
            <v>No Entry</v>
          </cell>
          <cell r="F1458" t="str">
            <v>Horsham</v>
          </cell>
        </row>
        <row r="1459">
          <cell r="D1459">
            <v>478</v>
          </cell>
          <cell r="E1459" t="str">
            <v>G Boromeo</v>
          </cell>
          <cell r="F1459" t="str">
            <v>Horsham</v>
          </cell>
        </row>
        <row r="1460">
          <cell r="D1460">
            <v>1053</v>
          </cell>
          <cell r="E1460" t="str">
            <v>No Entry</v>
          </cell>
          <cell r="F1460" t="str">
            <v>Horsham</v>
          </cell>
        </row>
        <row r="1461">
          <cell r="D1461">
            <v>1456</v>
          </cell>
          <cell r="E1461" t="str">
            <v>No Entry</v>
          </cell>
          <cell r="F1461" t="str">
            <v>Horsham</v>
          </cell>
        </row>
        <row r="1462">
          <cell r="D1462">
            <v>1325</v>
          </cell>
          <cell r="E1462" t="str">
            <v>No Entry</v>
          </cell>
          <cell r="F1462" t="str">
            <v>Horsham</v>
          </cell>
        </row>
        <row r="1463">
          <cell r="D1463">
            <v>245</v>
          </cell>
          <cell r="E1463" t="str">
            <v>No Entry</v>
          </cell>
          <cell r="F1463" t="str">
            <v>Horsham</v>
          </cell>
        </row>
        <row r="1464">
          <cell r="D1464">
            <v>998</v>
          </cell>
          <cell r="E1464" t="str">
            <v>No Entry</v>
          </cell>
          <cell r="F1464" t="str">
            <v>Horsham</v>
          </cell>
        </row>
        <row r="1465">
          <cell r="D1465">
            <v>1139</v>
          </cell>
          <cell r="E1465" t="str">
            <v>No Entry</v>
          </cell>
          <cell r="F1465" t="str">
            <v>Horsham</v>
          </cell>
        </row>
        <row r="1466">
          <cell r="D1466">
            <v>694</v>
          </cell>
          <cell r="E1466" t="str">
            <v>No Entry</v>
          </cell>
          <cell r="F1466" t="str">
            <v>Horsham</v>
          </cell>
        </row>
        <row r="1467">
          <cell r="D1467">
            <v>707</v>
          </cell>
          <cell r="E1467" t="str">
            <v>No Entry</v>
          </cell>
          <cell r="F1467" t="str">
            <v>Horsham</v>
          </cell>
        </row>
        <row r="1468">
          <cell r="D1468">
            <v>43</v>
          </cell>
          <cell r="E1468" t="str">
            <v>G Boromeo</v>
          </cell>
          <cell r="F1468" t="str">
            <v>Horsham</v>
          </cell>
        </row>
        <row r="1469">
          <cell r="D1469">
            <v>565</v>
          </cell>
          <cell r="E1469" t="str">
            <v>G Boromeo</v>
          </cell>
          <cell r="F1469" t="str">
            <v>Horsham</v>
          </cell>
        </row>
        <row r="1470">
          <cell r="D1470">
            <v>645</v>
          </cell>
          <cell r="E1470" t="str">
            <v>G Boromeo</v>
          </cell>
          <cell r="F1470" t="str">
            <v>Horsham</v>
          </cell>
        </row>
        <row r="1471">
          <cell r="D1471">
            <v>154</v>
          </cell>
          <cell r="E1471" t="str">
            <v>No Entry</v>
          </cell>
          <cell r="F1471" t="str">
            <v>Horsham</v>
          </cell>
        </row>
        <row r="1472">
          <cell r="D1472">
            <v>1038</v>
          </cell>
          <cell r="E1472" t="str">
            <v>No Entry</v>
          </cell>
          <cell r="F1472" t="str">
            <v>Horsham</v>
          </cell>
        </row>
        <row r="1473">
          <cell r="D1473">
            <v>529</v>
          </cell>
          <cell r="E1473" t="str">
            <v>No Entry</v>
          </cell>
          <cell r="F1473" t="str">
            <v>Horsham</v>
          </cell>
        </row>
        <row r="1474">
          <cell r="D1474">
            <v>1108</v>
          </cell>
          <cell r="E1474" t="str">
            <v>G Boromeo</v>
          </cell>
          <cell r="F1474" t="str">
            <v>Horsham</v>
          </cell>
        </row>
        <row r="1475">
          <cell r="D1475">
            <v>475</v>
          </cell>
          <cell r="E1475" t="str">
            <v>S Mow</v>
          </cell>
          <cell r="F1475" t="str">
            <v>Horsham</v>
          </cell>
        </row>
        <row r="1476">
          <cell r="D1476">
            <v>1075</v>
          </cell>
          <cell r="E1476" t="str">
            <v>S Mow</v>
          </cell>
          <cell r="F1476" t="str">
            <v>Horsham</v>
          </cell>
        </row>
        <row r="1477">
          <cell r="D1477">
            <v>683</v>
          </cell>
          <cell r="E1477" t="str">
            <v>No Entry</v>
          </cell>
          <cell r="F1477" t="str">
            <v>Horsham</v>
          </cell>
        </row>
        <row r="1478">
          <cell r="D1478">
            <v>787</v>
          </cell>
          <cell r="E1478" t="str">
            <v>No Entry</v>
          </cell>
          <cell r="F1478" t="str">
            <v>Horsham</v>
          </cell>
        </row>
        <row r="1479">
          <cell r="D1479">
            <v>975</v>
          </cell>
          <cell r="E1479" t="str">
            <v>No Entry</v>
          </cell>
          <cell r="F1479" t="str">
            <v>Horsham</v>
          </cell>
        </row>
        <row r="1480">
          <cell r="D1480">
            <v>1488</v>
          </cell>
          <cell r="E1480" t="str">
            <v>No Entry</v>
          </cell>
          <cell r="F1480" t="str">
            <v>Horsham</v>
          </cell>
        </row>
        <row r="1481">
          <cell r="D1481">
            <v>486</v>
          </cell>
          <cell r="E1481" t="str">
            <v>No Entry</v>
          </cell>
          <cell r="F1481" t="str">
            <v>Horsham</v>
          </cell>
        </row>
        <row r="1482">
          <cell r="D1482">
            <v>860</v>
          </cell>
          <cell r="E1482" t="str">
            <v>No Entry</v>
          </cell>
          <cell r="F1482" t="str">
            <v>Horsham</v>
          </cell>
        </row>
        <row r="1483">
          <cell r="D1483">
            <v>1172</v>
          </cell>
          <cell r="E1483" t="str">
            <v>S Mow</v>
          </cell>
          <cell r="F1483" t="str">
            <v>Horsham</v>
          </cell>
        </row>
        <row r="1484">
          <cell r="D1484">
            <v>164</v>
          </cell>
          <cell r="E1484" t="str">
            <v>S Mow</v>
          </cell>
          <cell r="F1484" t="str">
            <v>Horsham</v>
          </cell>
        </row>
        <row r="1485">
          <cell r="D1485">
            <v>506</v>
          </cell>
          <cell r="E1485" t="str">
            <v>No Entry</v>
          </cell>
          <cell r="F1485" t="str">
            <v>Horsham</v>
          </cell>
        </row>
        <row r="1486">
          <cell r="D1486">
            <v>1601</v>
          </cell>
          <cell r="E1486" t="str">
            <v>J Freeman</v>
          </cell>
          <cell r="F1486" t="str">
            <v>Nepean</v>
          </cell>
        </row>
        <row r="1487">
          <cell r="D1487">
            <v>1190</v>
          </cell>
          <cell r="E1487" t="str">
            <v>J Freeman</v>
          </cell>
          <cell r="F1487" t="str">
            <v>Nepean</v>
          </cell>
        </row>
        <row r="1488">
          <cell r="D1488">
            <v>1243</v>
          </cell>
          <cell r="E1488" t="str">
            <v>J Freeman</v>
          </cell>
          <cell r="F1488" t="str">
            <v>Nepean</v>
          </cell>
        </row>
        <row r="1489">
          <cell r="D1489">
            <v>1588</v>
          </cell>
          <cell r="E1489" t="str">
            <v>S Ponton</v>
          </cell>
          <cell r="F1489" t="str">
            <v>Nepean</v>
          </cell>
        </row>
        <row r="1490">
          <cell r="D1490">
            <v>211</v>
          </cell>
          <cell r="E1490" t="str">
            <v>S Ponton</v>
          </cell>
          <cell r="F1490" t="str">
            <v>Nepean</v>
          </cell>
        </row>
        <row r="1491">
          <cell r="D1491">
            <v>808</v>
          </cell>
          <cell r="E1491" t="str">
            <v>S Ponton</v>
          </cell>
          <cell r="F1491" t="str">
            <v>Nepean</v>
          </cell>
        </row>
        <row r="1492">
          <cell r="D1492">
            <v>1507</v>
          </cell>
          <cell r="E1492" t="str">
            <v>J Freeman</v>
          </cell>
          <cell r="F1492" t="str">
            <v>Nepean</v>
          </cell>
        </row>
        <row r="1493">
          <cell r="D1493">
            <v>1277</v>
          </cell>
          <cell r="E1493" t="str">
            <v>J Freeman</v>
          </cell>
          <cell r="F1493" t="str">
            <v>Nepean</v>
          </cell>
        </row>
        <row r="1494">
          <cell r="D1494">
            <v>1151</v>
          </cell>
          <cell r="E1494" t="str">
            <v>J Freeman</v>
          </cell>
          <cell r="F1494" t="str">
            <v>Nepean</v>
          </cell>
        </row>
        <row r="1495">
          <cell r="D1495">
            <v>846</v>
          </cell>
          <cell r="E1495" t="str">
            <v>No Entry</v>
          </cell>
          <cell r="F1495" t="str">
            <v>Nepean</v>
          </cell>
        </row>
        <row r="1496">
          <cell r="D1496">
            <v>342</v>
          </cell>
          <cell r="E1496" t="str">
            <v>No Entry</v>
          </cell>
          <cell r="F1496" t="str">
            <v>Nepean</v>
          </cell>
        </row>
        <row r="1497">
          <cell r="D1497">
            <v>192</v>
          </cell>
          <cell r="E1497" t="str">
            <v>No Entry</v>
          </cell>
          <cell r="F1497" t="str">
            <v>Nepean</v>
          </cell>
        </row>
        <row r="1498">
          <cell r="D1498">
            <v>997</v>
          </cell>
          <cell r="E1498" t="str">
            <v>S Ponton</v>
          </cell>
          <cell r="F1498" t="str">
            <v>Nepean</v>
          </cell>
        </row>
        <row r="1499">
          <cell r="D1499">
            <v>1201</v>
          </cell>
          <cell r="E1499" t="str">
            <v>No Entry</v>
          </cell>
          <cell r="F1499" t="str">
            <v>Nepean</v>
          </cell>
        </row>
        <row r="1500">
          <cell r="D1500">
            <v>911</v>
          </cell>
          <cell r="E1500" t="str">
            <v>No Entry</v>
          </cell>
          <cell r="F1500" t="str">
            <v>Nepean</v>
          </cell>
        </row>
        <row r="1501">
          <cell r="D1501">
            <v>826</v>
          </cell>
          <cell r="E1501" t="str">
            <v>J Freeman</v>
          </cell>
          <cell r="F1501" t="str">
            <v>Nepean</v>
          </cell>
        </row>
        <row r="1502">
          <cell r="D1502">
            <v>1135</v>
          </cell>
          <cell r="E1502" t="str">
            <v>No Entry</v>
          </cell>
          <cell r="F1502" t="str">
            <v>Nepean</v>
          </cell>
        </row>
        <row r="1503">
          <cell r="D1503">
            <v>1482</v>
          </cell>
          <cell r="E1503" t="str">
            <v>No Entry</v>
          </cell>
          <cell r="F1503" t="str">
            <v>Nepean</v>
          </cell>
        </row>
        <row r="1504">
          <cell r="D1504">
            <v>1284</v>
          </cell>
          <cell r="E1504" t="str">
            <v>No Entry</v>
          </cell>
          <cell r="F1504" t="str">
            <v>Nepean</v>
          </cell>
        </row>
        <row r="1505">
          <cell r="D1505">
            <v>721</v>
          </cell>
          <cell r="E1505" t="str">
            <v>No Entry</v>
          </cell>
          <cell r="F1505" t="str">
            <v>Nepean</v>
          </cell>
        </row>
        <row r="1506">
          <cell r="D1506">
            <v>1214</v>
          </cell>
          <cell r="E1506" t="str">
            <v>No Entry</v>
          </cell>
          <cell r="F1506" t="str">
            <v>Nepean</v>
          </cell>
        </row>
        <row r="1507">
          <cell r="D1507">
            <v>735</v>
          </cell>
          <cell r="E1507" t="str">
            <v>No Entry</v>
          </cell>
          <cell r="F1507" t="str">
            <v>Nepean</v>
          </cell>
        </row>
        <row r="1508">
          <cell r="D1508">
            <v>1576</v>
          </cell>
          <cell r="E1508" t="str">
            <v>No Entry</v>
          </cell>
          <cell r="F1508" t="str">
            <v>Nepean</v>
          </cell>
        </row>
        <row r="1509">
          <cell r="D1509">
            <v>902</v>
          </cell>
          <cell r="E1509" t="str">
            <v>No Entry</v>
          </cell>
          <cell r="F1509" t="str">
            <v>Nepean</v>
          </cell>
        </row>
        <row r="1510">
          <cell r="D1510">
            <v>146</v>
          </cell>
          <cell r="E1510" t="str">
            <v>No Entry</v>
          </cell>
          <cell r="F1510" t="str">
            <v>Nepean</v>
          </cell>
        </row>
        <row r="1511">
          <cell r="D1511">
            <v>793</v>
          </cell>
          <cell r="E1511" t="str">
            <v>No Entry</v>
          </cell>
          <cell r="F1511" t="str">
            <v>Nepean</v>
          </cell>
        </row>
        <row r="1512">
          <cell r="D1512">
            <v>1061</v>
          </cell>
          <cell r="E1512" t="str">
            <v>No Entry</v>
          </cell>
          <cell r="F1512" t="str">
            <v>Nepean</v>
          </cell>
        </row>
        <row r="1513">
          <cell r="D1513">
            <v>1483</v>
          </cell>
          <cell r="E1513" t="str">
            <v>No Entry</v>
          </cell>
          <cell r="F1513" t="str">
            <v>Nepean</v>
          </cell>
        </row>
        <row r="1514">
          <cell r="D1514">
            <v>599</v>
          </cell>
          <cell r="E1514" t="str">
            <v>No Entry</v>
          </cell>
          <cell r="F1514" t="str">
            <v>Nepean</v>
          </cell>
        </row>
        <row r="1515">
          <cell r="D1515">
            <v>1559</v>
          </cell>
          <cell r="E1515" t="str">
            <v>No Entry</v>
          </cell>
          <cell r="F1515" t="str">
            <v>Nepean</v>
          </cell>
        </row>
        <row r="1516">
          <cell r="D1516">
            <v>1492</v>
          </cell>
          <cell r="E1516" t="str">
            <v>No Entry</v>
          </cell>
          <cell r="F1516" t="str">
            <v>Nepean</v>
          </cell>
        </row>
        <row r="1517">
          <cell r="D1517">
            <v>740</v>
          </cell>
          <cell r="E1517" t="str">
            <v>No Entry</v>
          </cell>
          <cell r="F1517" t="str">
            <v>Nepean</v>
          </cell>
        </row>
        <row r="1518">
          <cell r="D1518">
            <v>1602</v>
          </cell>
          <cell r="E1518" t="str">
            <v>No Entry</v>
          </cell>
          <cell r="F1518" t="str">
            <v>Nepean</v>
          </cell>
        </row>
        <row r="1519">
          <cell r="D1519">
            <v>668</v>
          </cell>
          <cell r="E1519" t="str">
            <v>No Entry</v>
          </cell>
          <cell r="F1519" t="str">
            <v>Nepean</v>
          </cell>
        </row>
        <row r="1520">
          <cell r="D1520">
            <v>806</v>
          </cell>
          <cell r="E1520" t="str">
            <v>No Entry</v>
          </cell>
          <cell r="F1520" t="str">
            <v>Nepean</v>
          </cell>
        </row>
        <row r="1521">
          <cell r="D1521">
            <v>779</v>
          </cell>
          <cell r="E1521" t="str">
            <v>No Entry</v>
          </cell>
          <cell r="F1521" t="str">
            <v>Nepean</v>
          </cell>
        </row>
        <row r="1522">
          <cell r="D1522">
            <v>648</v>
          </cell>
          <cell r="E1522" t="str">
            <v>No Entry</v>
          </cell>
          <cell r="F1522" t="str">
            <v>Nepean</v>
          </cell>
        </row>
        <row r="1523">
          <cell r="D1523">
            <v>821</v>
          </cell>
          <cell r="E1523" t="str">
            <v>No Entry</v>
          </cell>
          <cell r="F1523" t="str">
            <v>Nepean</v>
          </cell>
        </row>
        <row r="1524">
          <cell r="D1524">
            <v>502</v>
          </cell>
          <cell r="E1524" t="str">
            <v>No Entry</v>
          </cell>
          <cell r="F1524" t="str">
            <v>Nepean</v>
          </cell>
        </row>
        <row r="1525">
          <cell r="D1525">
            <v>413</v>
          </cell>
          <cell r="E1525" t="str">
            <v>J Freeman</v>
          </cell>
          <cell r="F1525" t="str">
            <v>Nepean</v>
          </cell>
        </row>
        <row r="1526">
          <cell r="D1526">
            <v>254</v>
          </cell>
          <cell r="E1526" t="str">
            <v>S Ponton</v>
          </cell>
          <cell r="F1526" t="str">
            <v>Nepean</v>
          </cell>
        </row>
        <row r="1527">
          <cell r="D1527">
            <v>737</v>
          </cell>
          <cell r="E1527" t="str">
            <v>No Entry</v>
          </cell>
          <cell r="F1527" t="str">
            <v>Nepean</v>
          </cell>
        </row>
        <row r="1528">
          <cell r="D1528">
            <v>1163</v>
          </cell>
          <cell r="E1528" t="str">
            <v>B  Herouvim</v>
          </cell>
          <cell r="F1528" t="str">
            <v>Nepean</v>
          </cell>
        </row>
        <row r="1529">
          <cell r="D1529">
            <v>134</v>
          </cell>
          <cell r="E1529" t="str">
            <v>C Herouvim</v>
          </cell>
          <cell r="F1529" t="str">
            <v>Nepean</v>
          </cell>
        </row>
        <row r="1530">
          <cell r="D1530">
            <v>1203</v>
          </cell>
          <cell r="E1530" t="str">
            <v>No Entry</v>
          </cell>
          <cell r="F1530" t="str">
            <v>Nepean</v>
          </cell>
        </row>
        <row r="1531">
          <cell r="D1531">
            <v>225</v>
          </cell>
          <cell r="E1531" t="str">
            <v>No Entry</v>
          </cell>
          <cell r="F1531" t="str">
            <v>Nepean</v>
          </cell>
        </row>
        <row r="1532">
          <cell r="D1532">
            <v>1147</v>
          </cell>
          <cell r="E1532" t="str">
            <v>No Entry</v>
          </cell>
          <cell r="F1532" t="str">
            <v>Nepean</v>
          </cell>
        </row>
        <row r="1533">
          <cell r="D1533">
            <v>1133</v>
          </cell>
          <cell r="E1533" t="str">
            <v>No Entry</v>
          </cell>
          <cell r="F1533" t="str">
            <v>Nepean</v>
          </cell>
        </row>
        <row r="1534">
          <cell r="D1534">
            <v>390</v>
          </cell>
          <cell r="E1534" t="str">
            <v>No Entry</v>
          </cell>
          <cell r="F1534" t="str">
            <v>Nepean</v>
          </cell>
        </row>
        <row r="1535">
          <cell r="D1535">
            <v>915</v>
          </cell>
          <cell r="E1535" t="str">
            <v>No Entry</v>
          </cell>
          <cell r="F1535" t="str">
            <v>Nepean</v>
          </cell>
        </row>
        <row r="1536">
          <cell r="D1536">
            <v>1287</v>
          </cell>
          <cell r="E1536" t="str">
            <v>No Entry</v>
          </cell>
          <cell r="F1536" t="str">
            <v>Nepean</v>
          </cell>
        </row>
        <row r="1537">
          <cell r="D1537">
            <v>243</v>
          </cell>
          <cell r="E1537" t="str">
            <v>J Freeman</v>
          </cell>
          <cell r="F1537" t="str">
            <v>Nepean</v>
          </cell>
        </row>
        <row r="1538">
          <cell r="D1538">
            <v>1401</v>
          </cell>
          <cell r="E1538" t="str">
            <v>J Freeman</v>
          </cell>
          <cell r="F1538" t="str">
            <v>Nepean</v>
          </cell>
        </row>
        <row r="1539">
          <cell r="D1539">
            <v>588</v>
          </cell>
          <cell r="E1539" t="str">
            <v>J Freeman</v>
          </cell>
          <cell r="F1539" t="str">
            <v>Nepean</v>
          </cell>
        </row>
        <row r="1540">
          <cell r="D1540">
            <v>1535</v>
          </cell>
          <cell r="E1540" t="str">
            <v>No Entry</v>
          </cell>
          <cell r="F1540" t="str">
            <v>Nepean</v>
          </cell>
        </row>
        <row r="1541">
          <cell r="D1541">
            <v>1059</v>
          </cell>
          <cell r="E1541" t="str">
            <v>No Entry</v>
          </cell>
          <cell r="F1541" t="str">
            <v>Nepean</v>
          </cell>
        </row>
        <row r="1542">
          <cell r="D1542">
            <v>952</v>
          </cell>
          <cell r="E1542" t="str">
            <v>No Entry</v>
          </cell>
          <cell r="F1542" t="str">
            <v>Nepean</v>
          </cell>
        </row>
        <row r="1543">
          <cell r="D1543">
            <v>242</v>
          </cell>
          <cell r="E1543" t="str">
            <v>No Entry</v>
          </cell>
          <cell r="F1543" t="str">
            <v>Nepean</v>
          </cell>
        </row>
        <row r="1544">
          <cell r="D1544">
            <v>540</v>
          </cell>
          <cell r="E1544" t="str">
            <v>No Entry</v>
          </cell>
          <cell r="F1544" t="str">
            <v>Nepean</v>
          </cell>
        </row>
        <row r="1545">
          <cell r="D1545">
            <v>144</v>
          </cell>
          <cell r="E1545" t="str">
            <v>No Entry</v>
          </cell>
          <cell r="F1545" t="str">
            <v>Nepean</v>
          </cell>
        </row>
        <row r="1546">
          <cell r="D1546">
            <v>579</v>
          </cell>
          <cell r="E1546" t="str">
            <v>C Herouvim</v>
          </cell>
          <cell r="F1546" t="str">
            <v>Nepean</v>
          </cell>
        </row>
        <row r="1547">
          <cell r="D1547">
            <v>1541</v>
          </cell>
          <cell r="E1547" t="str">
            <v>No Entry</v>
          </cell>
          <cell r="F1547" t="str">
            <v>Nepean</v>
          </cell>
        </row>
        <row r="1548">
          <cell r="D1548">
            <v>1340</v>
          </cell>
          <cell r="E1548" t="str">
            <v>No Entry</v>
          </cell>
          <cell r="F1548" t="str">
            <v>Nepean</v>
          </cell>
        </row>
        <row r="1549">
          <cell r="D1549">
            <v>1366</v>
          </cell>
          <cell r="E1549" t="str">
            <v>No Entry</v>
          </cell>
          <cell r="F1549" t="str">
            <v>Nepean</v>
          </cell>
        </row>
        <row r="1550">
          <cell r="D1550">
            <v>525</v>
          </cell>
          <cell r="E1550" t="str">
            <v>No Entry</v>
          </cell>
          <cell r="F1550" t="str">
            <v>Nepean</v>
          </cell>
        </row>
        <row r="1551">
          <cell r="D1551">
            <v>926</v>
          </cell>
          <cell r="E1551" t="str">
            <v>No Entry</v>
          </cell>
          <cell r="F1551" t="str">
            <v>Nepean</v>
          </cell>
        </row>
        <row r="1552">
          <cell r="D1552">
            <v>194</v>
          </cell>
          <cell r="E1552" t="str">
            <v>No Entry</v>
          </cell>
          <cell r="F1552" t="str">
            <v>Nepean</v>
          </cell>
        </row>
        <row r="1553">
          <cell r="D1553">
            <v>1043</v>
          </cell>
          <cell r="E1553" t="str">
            <v>No Entry</v>
          </cell>
          <cell r="F1553" t="str">
            <v>Nepean</v>
          </cell>
        </row>
        <row r="1554">
          <cell r="D1554">
            <v>221</v>
          </cell>
          <cell r="E1554" t="str">
            <v>No Entry</v>
          </cell>
          <cell r="F1554" t="str">
            <v>Nepean</v>
          </cell>
        </row>
        <row r="1555">
          <cell r="D1555">
            <v>34</v>
          </cell>
          <cell r="E1555" t="str">
            <v>No Entry</v>
          </cell>
          <cell r="F1555" t="str">
            <v>Nepean</v>
          </cell>
        </row>
        <row r="1556">
          <cell r="D1556">
            <v>1206</v>
          </cell>
          <cell r="E1556" t="str">
            <v>No Entry</v>
          </cell>
          <cell r="F1556" t="str">
            <v>Nepean</v>
          </cell>
        </row>
        <row r="1557">
          <cell r="D1557">
            <v>982</v>
          </cell>
          <cell r="E1557" t="str">
            <v>No Entry</v>
          </cell>
          <cell r="F1557" t="str">
            <v>Nepean</v>
          </cell>
        </row>
        <row r="1558">
          <cell r="D1558">
            <v>8</v>
          </cell>
          <cell r="E1558" t="str">
            <v>No Entry</v>
          </cell>
          <cell r="F1558" t="str">
            <v>Nepean</v>
          </cell>
        </row>
        <row r="1559">
          <cell r="D1559">
            <v>1540</v>
          </cell>
          <cell r="E1559" t="str">
            <v>No Entry</v>
          </cell>
          <cell r="F1559" t="str">
            <v>Nepean</v>
          </cell>
        </row>
        <row r="1560">
          <cell r="D1560">
            <v>1011</v>
          </cell>
          <cell r="E1560" t="str">
            <v>No Entry</v>
          </cell>
          <cell r="F1560" t="str">
            <v>Nepean</v>
          </cell>
        </row>
        <row r="1561">
          <cell r="D1561">
            <v>637</v>
          </cell>
          <cell r="E1561" t="str">
            <v>S Ponton</v>
          </cell>
          <cell r="F1561" t="str">
            <v>Nepean</v>
          </cell>
        </row>
        <row r="1562">
          <cell r="D1562">
            <v>63</v>
          </cell>
          <cell r="E1562" t="str">
            <v>J Freeman</v>
          </cell>
          <cell r="F1562" t="str">
            <v>Nepean</v>
          </cell>
        </row>
        <row r="1563">
          <cell r="D1563">
            <v>1412</v>
          </cell>
          <cell r="E1563" t="str">
            <v>J Freeman</v>
          </cell>
          <cell r="F1563" t="str">
            <v>Nepean</v>
          </cell>
        </row>
        <row r="1564">
          <cell r="D1564">
            <v>1598</v>
          </cell>
          <cell r="E1564" t="str">
            <v>No Entry</v>
          </cell>
          <cell r="F1564" t="str">
            <v>South West Victoria</v>
          </cell>
        </row>
        <row r="1565">
          <cell r="D1565">
            <v>302</v>
          </cell>
          <cell r="E1565" t="str">
            <v>No Entry</v>
          </cell>
          <cell r="F1565" t="str">
            <v>South West Victoria</v>
          </cell>
        </row>
        <row r="1566">
          <cell r="D1566">
            <v>509</v>
          </cell>
          <cell r="E1566" t="str">
            <v>No Entry</v>
          </cell>
          <cell r="F1566" t="str">
            <v>South West Victoria</v>
          </cell>
        </row>
        <row r="1567">
          <cell r="D1567">
            <v>964</v>
          </cell>
          <cell r="E1567" t="str">
            <v>No Entry</v>
          </cell>
          <cell r="F1567" t="str">
            <v>South West Victoria</v>
          </cell>
        </row>
        <row r="1568">
          <cell r="D1568">
            <v>1465</v>
          </cell>
          <cell r="E1568" t="str">
            <v>No Entry</v>
          </cell>
          <cell r="F1568" t="str">
            <v>South West Victoria</v>
          </cell>
        </row>
        <row r="1569">
          <cell r="D1569">
            <v>1179</v>
          </cell>
          <cell r="E1569" t="str">
            <v>No Entry</v>
          </cell>
          <cell r="F1569" t="str">
            <v>South West Victoria</v>
          </cell>
        </row>
        <row r="1570">
          <cell r="D1570">
            <v>295</v>
          </cell>
          <cell r="E1570" t="str">
            <v>No Entry</v>
          </cell>
          <cell r="F1570" t="str">
            <v>South West Victoria</v>
          </cell>
        </row>
        <row r="1571">
          <cell r="D1571">
            <v>503</v>
          </cell>
          <cell r="E1571" t="str">
            <v>No Entry</v>
          </cell>
          <cell r="F1571" t="str">
            <v>South West Victoria</v>
          </cell>
        </row>
        <row r="1572">
          <cell r="D1572">
            <v>1524</v>
          </cell>
          <cell r="E1572" t="str">
            <v>No Entry</v>
          </cell>
          <cell r="F1572" t="str">
            <v>South West Victoria</v>
          </cell>
        </row>
        <row r="1573">
          <cell r="D1573">
            <v>688</v>
          </cell>
          <cell r="E1573" t="str">
            <v>No Entry</v>
          </cell>
          <cell r="F1573" t="str">
            <v>South West Victoria</v>
          </cell>
        </row>
        <row r="1574">
          <cell r="D1574">
            <v>1391</v>
          </cell>
          <cell r="E1574" t="str">
            <v>No Entry</v>
          </cell>
          <cell r="F1574" t="str">
            <v>South West Victoria</v>
          </cell>
        </row>
        <row r="1575">
          <cell r="D1575">
            <v>1019</v>
          </cell>
          <cell r="E1575" t="str">
            <v>No Entry</v>
          </cell>
          <cell r="F1575" t="str">
            <v>South West Victoria</v>
          </cell>
        </row>
        <row r="1576">
          <cell r="D1576">
            <v>1383</v>
          </cell>
          <cell r="E1576" t="str">
            <v>No Entry</v>
          </cell>
          <cell r="F1576" t="str">
            <v>South West Victoria</v>
          </cell>
        </row>
        <row r="1577">
          <cell r="D1577">
            <v>1202</v>
          </cell>
          <cell r="E1577" t="str">
            <v>No Entry</v>
          </cell>
          <cell r="F1577" t="str">
            <v>South West Victoria</v>
          </cell>
        </row>
        <row r="1578">
          <cell r="D1578">
            <v>316</v>
          </cell>
          <cell r="E1578" t="str">
            <v>No Entry</v>
          </cell>
          <cell r="F1578" t="str">
            <v>South West Victoria</v>
          </cell>
        </row>
        <row r="1579">
          <cell r="D1579">
            <v>678</v>
          </cell>
          <cell r="E1579" t="str">
            <v>No Entry</v>
          </cell>
          <cell r="F1579" t="str">
            <v>South West Victoria</v>
          </cell>
        </row>
        <row r="1580">
          <cell r="D1580">
            <v>496</v>
          </cell>
          <cell r="E1580" t="str">
            <v>No Entry</v>
          </cell>
          <cell r="F1580" t="str">
            <v>South West Victoria</v>
          </cell>
        </row>
        <row r="1581">
          <cell r="D1581">
            <v>1610</v>
          </cell>
          <cell r="E1581" t="str">
            <v>No Entry</v>
          </cell>
          <cell r="F1581" t="str">
            <v>South West Victoria</v>
          </cell>
        </row>
        <row r="1582">
          <cell r="D1582">
            <v>1622</v>
          </cell>
          <cell r="E1582" t="str">
            <v>No Entry</v>
          </cell>
          <cell r="F1582" t="str">
            <v>South West Victoria</v>
          </cell>
        </row>
        <row r="1583">
          <cell r="D1583">
            <v>811</v>
          </cell>
          <cell r="E1583" t="str">
            <v>No Entry</v>
          </cell>
          <cell r="F1583" t="str">
            <v>South West Victoria</v>
          </cell>
        </row>
        <row r="1584">
          <cell r="D1584">
            <v>218</v>
          </cell>
          <cell r="E1584" t="str">
            <v>No Entry</v>
          </cell>
          <cell r="F1584" t="str">
            <v>South West Victoria</v>
          </cell>
        </row>
        <row r="1585">
          <cell r="D1585">
            <v>1529</v>
          </cell>
          <cell r="E1585" t="str">
            <v>No Entry</v>
          </cell>
          <cell r="F1585" t="str">
            <v>South West Victoria</v>
          </cell>
        </row>
        <row r="1586">
          <cell r="D1586">
            <v>1117</v>
          </cell>
          <cell r="E1586" t="str">
            <v>No Entry</v>
          </cell>
          <cell r="F1586" t="str">
            <v>South West Victoria</v>
          </cell>
        </row>
        <row r="1587">
          <cell r="D1587">
            <v>1025</v>
          </cell>
          <cell r="E1587" t="str">
            <v>No Entry</v>
          </cell>
          <cell r="F1587" t="str">
            <v>South West Victoria</v>
          </cell>
        </row>
        <row r="1588">
          <cell r="D1588">
            <v>190</v>
          </cell>
          <cell r="E1588" t="str">
            <v>No Entry</v>
          </cell>
          <cell r="F1588" t="str">
            <v>South West Victoria</v>
          </cell>
        </row>
        <row r="1589">
          <cell r="D1589">
            <v>596</v>
          </cell>
          <cell r="E1589" t="str">
            <v>No Entry</v>
          </cell>
          <cell r="F1589" t="str">
            <v>South West Victoria</v>
          </cell>
        </row>
        <row r="1590">
          <cell r="D1590">
            <v>1013</v>
          </cell>
          <cell r="E1590" t="str">
            <v>No Entry</v>
          </cell>
          <cell r="F1590" t="str">
            <v>South West Victoria</v>
          </cell>
        </row>
        <row r="1591">
          <cell r="D1591">
            <v>1575</v>
          </cell>
          <cell r="E1591" t="str">
            <v>No Entry</v>
          </cell>
          <cell r="F1591" t="str">
            <v>South West Victoria</v>
          </cell>
        </row>
        <row r="1592">
          <cell r="D1592">
            <v>299</v>
          </cell>
          <cell r="E1592" t="str">
            <v>No Entry</v>
          </cell>
          <cell r="F1592" t="str">
            <v>South West Victoria</v>
          </cell>
        </row>
        <row r="1593">
          <cell r="D1593">
            <v>200</v>
          </cell>
          <cell r="E1593" t="str">
            <v>No Entry</v>
          </cell>
          <cell r="F1593" t="str">
            <v>South West Victoria</v>
          </cell>
        </row>
        <row r="1594">
          <cell r="D1594">
            <v>1217</v>
          </cell>
          <cell r="E1594" t="str">
            <v>No Entry</v>
          </cell>
          <cell r="F1594" t="str">
            <v>South West Victoria</v>
          </cell>
        </row>
        <row r="1595">
          <cell r="D1595">
            <v>1537</v>
          </cell>
          <cell r="E1595" t="str">
            <v>No Entry</v>
          </cell>
          <cell r="F1595" t="str">
            <v>South West Victoria</v>
          </cell>
        </row>
        <row r="1596">
          <cell r="D1596">
            <v>1499</v>
          </cell>
          <cell r="E1596" t="str">
            <v>No Entry</v>
          </cell>
          <cell r="F1596" t="str">
            <v>South West Victoria</v>
          </cell>
        </row>
        <row r="1597">
          <cell r="D1597">
            <v>1215</v>
          </cell>
          <cell r="E1597" t="str">
            <v>No Entry</v>
          </cell>
          <cell r="F1597" t="str">
            <v>South West Victoria</v>
          </cell>
        </row>
        <row r="1598">
          <cell r="D1598">
            <v>1626</v>
          </cell>
          <cell r="E1598" t="str">
            <v>No Entry</v>
          </cell>
          <cell r="F1598" t="str">
            <v>South West Victoria</v>
          </cell>
        </row>
        <row r="1599">
          <cell r="D1599">
            <v>505</v>
          </cell>
          <cell r="E1599" t="str">
            <v>No Entry</v>
          </cell>
          <cell r="F1599" t="str">
            <v>South West Victoria</v>
          </cell>
        </row>
        <row r="1600">
          <cell r="D1600">
            <v>406</v>
          </cell>
          <cell r="E1600" t="str">
            <v>No Entry</v>
          </cell>
          <cell r="F1600" t="str">
            <v>South West Victoria</v>
          </cell>
        </row>
        <row r="1601">
          <cell r="D1601">
            <v>987</v>
          </cell>
          <cell r="E1601" t="str">
            <v>No Entry</v>
          </cell>
          <cell r="F1601" t="str">
            <v>South West Victoria</v>
          </cell>
        </row>
        <row r="1602">
          <cell r="D1602">
            <v>1562</v>
          </cell>
          <cell r="E1602" t="str">
            <v>No Entry</v>
          </cell>
          <cell r="F1602" t="str">
            <v>South West Victoria</v>
          </cell>
        </row>
        <row r="1603">
          <cell r="D1603">
            <v>1174</v>
          </cell>
          <cell r="E1603" t="str">
            <v>No Entry</v>
          </cell>
          <cell r="F1603" t="str">
            <v>South West Victoria</v>
          </cell>
        </row>
        <row r="1604">
          <cell r="D1604">
            <v>1188</v>
          </cell>
          <cell r="E1604" t="str">
            <v>No Entry</v>
          </cell>
          <cell r="F1604" t="str">
            <v>South West Victoria</v>
          </cell>
        </row>
        <row r="1605">
          <cell r="D1605">
            <v>386</v>
          </cell>
          <cell r="E1605" t="str">
            <v>No Entry</v>
          </cell>
          <cell r="F1605" t="str">
            <v>South West Victoria</v>
          </cell>
        </row>
        <row r="1606">
          <cell r="D1606">
            <v>1453</v>
          </cell>
          <cell r="E1606" t="str">
            <v>No Entry</v>
          </cell>
          <cell r="F1606" t="str">
            <v>South West Victoria</v>
          </cell>
        </row>
        <row r="1607">
          <cell r="D1607">
            <v>313</v>
          </cell>
          <cell r="E1607" t="str">
            <v>No Entry</v>
          </cell>
          <cell r="F1607" t="str">
            <v>South West Victoria</v>
          </cell>
        </row>
        <row r="1608">
          <cell r="D1608">
            <v>197</v>
          </cell>
          <cell r="E1608" t="str">
            <v>No Entry</v>
          </cell>
          <cell r="F1608" t="str">
            <v>South West Victoria</v>
          </cell>
        </row>
        <row r="1609">
          <cell r="D1609">
            <v>1554</v>
          </cell>
          <cell r="E1609" t="str">
            <v>No Entry</v>
          </cell>
          <cell r="F1609" t="str">
            <v>South West Victoria</v>
          </cell>
        </row>
        <row r="1610">
          <cell r="D1610">
            <v>815</v>
          </cell>
          <cell r="E1610" t="str">
            <v>No Entry</v>
          </cell>
          <cell r="F1610" t="str">
            <v>South West Victoria</v>
          </cell>
        </row>
        <row r="1611">
          <cell r="D1611">
            <v>780</v>
          </cell>
          <cell r="E1611" t="str">
            <v>No Entry</v>
          </cell>
          <cell r="F1611" t="str">
            <v>South West Victoria</v>
          </cell>
        </row>
        <row r="1612">
          <cell r="D1612">
            <v>1204</v>
          </cell>
          <cell r="E1612" t="str">
            <v>No Entry</v>
          </cell>
          <cell r="F1612" t="str">
            <v>South West Victoria</v>
          </cell>
        </row>
        <row r="1613">
          <cell r="D1613">
            <v>1218</v>
          </cell>
          <cell r="E1613" t="str">
            <v>No Entry</v>
          </cell>
          <cell r="F1613" t="str">
            <v>South West Victoria</v>
          </cell>
        </row>
        <row r="1614">
          <cell r="D1614">
            <v>1468</v>
          </cell>
          <cell r="E1614" t="str">
            <v>No Entry</v>
          </cell>
          <cell r="F1614" t="str">
            <v>South West Victoria</v>
          </cell>
        </row>
        <row r="1615">
          <cell r="D1615">
            <v>464</v>
          </cell>
          <cell r="E1615" t="str">
            <v>No Entry</v>
          </cell>
          <cell r="F1615" t="str">
            <v>South West Victoria</v>
          </cell>
        </row>
        <row r="1616">
          <cell r="D1616">
            <v>1004</v>
          </cell>
          <cell r="E1616" t="str">
            <v>No Entry</v>
          </cell>
          <cell r="F1616" t="str">
            <v>South West Victoria</v>
          </cell>
        </row>
        <row r="1617">
          <cell r="D1617">
            <v>370</v>
          </cell>
          <cell r="E1617" t="str">
            <v>No Entry</v>
          </cell>
          <cell r="F1617" t="str">
            <v>South West Victoria</v>
          </cell>
        </row>
        <row r="1618">
          <cell r="D1618">
            <v>279</v>
          </cell>
          <cell r="E1618" t="str">
            <v>No Entry</v>
          </cell>
          <cell r="F1618" t="str">
            <v>South West Victoria</v>
          </cell>
        </row>
        <row r="1619">
          <cell r="D1619">
            <v>1033</v>
          </cell>
          <cell r="E1619" t="str">
            <v>No Entry</v>
          </cell>
          <cell r="F1619" t="str">
            <v>South West Victoria</v>
          </cell>
        </row>
        <row r="1620">
          <cell r="D1620">
            <v>1112</v>
          </cell>
          <cell r="E1620" t="str">
            <v>No Entry</v>
          </cell>
          <cell r="F1620" t="str">
            <v>South West Victoria</v>
          </cell>
        </row>
        <row r="1621">
          <cell r="D1621">
            <v>18</v>
          </cell>
          <cell r="E1621" t="str">
            <v>No Entry</v>
          </cell>
          <cell r="F1621" t="str">
            <v>South West Victoria</v>
          </cell>
        </row>
        <row r="1622">
          <cell r="D1622">
            <v>1568</v>
          </cell>
          <cell r="E1622" t="str">
            <v>No Entry</v>
          </cell>
          <cell r="F1622" t="str">
            <v>South West Victoria</v>
          </cell>
        </row>
        <row r="1623">
          <cell r="D1623">
            <v>1565</v>
          </cell>
          <cell r="E1623" t="str">
            <v>No Entry</v>
          </cell>
          <cell r="F1623" t="str">
            <v>South West Victoria</v>
          </cell>
        </row>
        <row r="1624">
          <cell r="D1624">
            <v>1191</v>
          </cell>
          <cell r="E1624" t="str">
            <v>No Entry</v>
          </cell>
          <cell r="F1624" t="str">
            <v>South West Victoria</v>
          </cell>
        </row>
        <row r="1625">
          <cell r="D1625">
            <v>722</v>
          </cell>
          <cell r="E1625" t="str">
            <v>No Entry</v>
          </cell>
          <cell r="F1625" t="str">
            <v>South West Victoria</v>
          </cell>
        </row>
        <row r="1626">
          <cell r="D1626">
            <v>1099</v>
          </cell>
          <cell r="E1626" t="str">
            <v>No Entry</v>
          </cell>
          <cell r="F1626" t="str">
            <v>South West Victoria</v>
          </cell>
        </row>
        <row r="1627">
          <cell r="D1627">
            <v>325</v>
          </cell>
          <cell r="E1627" t="str">
            <v>No Entry</v>
          </cell>
          <cell r="F1627" t="str">
            <v>South West Victoria</v>
          </cell>
        </row>
        <row r="1628">
          <cell r="D1628">
            <v>630</v>
          </cell>
          <cell r="E1628" t="str">
            <v>No Entry</v>
          </cell>
          <cell r="F1628" t="str">
            <v>South West Victoria</v>
          </cell>
        </row>
        <row r="1629">
          <cell r="D1629">
            <v>304</v>
          </cell>
          <cell r="E1629" t="str">
            <v>No Entry</v>
          </cell>
          <cell r="F1629" t="str">
            <v>South West Victoria</v>
          </cell>
        </row>
        <row r="1630">
          <cell r="D1630">
            <v>377</v>
          </cell>
          <cell r="E1630" t="str">
            <v>No Entry</v>
          </cell>
          <cell r="F1630" t="str">
            <v>South West Victoria</v>
          </cell>
        </row>
        <row r="1631">
          <cell r="D1631">
            <v>813</v>
          </cell>
          <cell r="E1631" t="str">
            <v>No Entry</v>
          </cell>
          <cell r="F1631" t="str">
            <v>South West Victoria</v>
          </cell>
        </row>
        <row r="1632">
          <cell r="D1632">
            <v>246</v>
          </cell>
          <cell r="E1632" t="str">
            <v>No Entry</v>
          </cell>
          <cell r="F1632" t="str">
            <v>South West Victoria</v>
          </cell>
        </row>
        <row r="1633">
          <cell r="D1633">
            <v>1184</v>
          </cell>
          <cell r="E1633" t="str">
            <v>No Entry</v>
          </cell>
          <cell r="F1633" t="str">
            <v>South West Victoria</v>
          </cell>
        </row>
        <row r="1634">
          <cell r="D1634">
            <v>1611</v>
          </cell>
          <cell r="E1634" t="str">
            <v>No Entry</v>
          </cell>
          <cell r="F1634" t="str">
            <v>South West Victoria</v>
          </cell>
        </row>
        <row r="1635">
          <cell r="D1635">
            <v>640</v>
          </cell>
          <cell r="E1635" t="str">
            <v>No Entry</v>
          </cell>
          <cell r="F1635" t="str">
            <v>South West Victoria</v>
          </cell>
        </row>
        <row r="1636">
          <cell r="D1636">
            <v>870</v>
          </cell>
          <cell r="E1636" t="str">
            <v>T Paterson</v>
          </cell>
          <cell r="F1636" t="str">
            <v>South West Victoria</v>
          </cell>
        </row>
        <row r="1637">
          <cell r="D1637">
            <v>1164</v>
          </cell>
          <cell r="E1637" t="str">
            <v>T Paterson</v>
          </cell>
          <cell r="F1637" t="str">
            <v>South West Victoria</v>
          </cell>
        </row>
        <row r="1638">
          <cell r="D1638">
            <v>1463</v>
          </cell>
          <cell r="E1638" t="str">
            <v>T Paterson</v>
          </cell>
          <cell r="F1638" t="str">
            <v>South West Victoria</v>
          </cell>
        </row>
        <row r="1639">
          <cell r="D1639">
            <v>1186</v>
          </cell>
          <cell r="E1639" t="str">
            <v>No Entry</v>
          </cell>
          <cell r="F1639" t="str">
            <v>South West Victoria</v>
          </cell>
        </row>
        <row r="1640">
          <cell r="D1640">
            <v>382</v>
          </cell>
          <cell r="E1640" t="str">
            <v>No Entry</v>
          </cell>
          <cell r="F1640" t="str">
            <v>South West Victoria</v>
          </cell>
        </row>
        <row r="1641">
          <cell r="D1641">
            <v>898</v>
          </cell>
          <cell r="E1641" t="str">
            <v>No Entry</v>
          </cell>
          <cell r="F1641" t="str">
            <v>South West Victoria</v>
          </cell>
        </row>
        <row r="1642">
          <cell r="E1642" t="str">
            <v>No Entry</v>
          </cell>
          <cell r="F1642" t="str">
            <v xml:space="preserve"> - Not Used -</v>
          </cell>
        </row>
        <row r="1643">
          <cell r="E1643" t="str">
            <v>No Entry</v>
          </cell>
          <cell r="F1643" t="str">
            <v xml:space="preserve"> - Not Used -</v>
          </cell>
        </row>
        <row r="1644">
          <cell r="E1644" t="str">
            <v>No Entry</v>
          </cell>
          <cell r="F1644" t="str">
            <v xml:space="preserve"> - Not Used -</v>
          </cell>
        </row>
        <row r="1645">
          <cell r="E1645" t="str">
            <v>No Entry</v>
          </cell>
          <cell r="F1645" t="str">
            <v xml:space="preserve"> - Not Used -</v>
          </cell>
        </row>
        <row r="1646">
          <cell r="E1646" t="str">
            <v>No Entry</v>
          </cell>
          <cell r="F1646" t="str">
            <v xml:space="preserve"> - Not Used -</v>
          </cell>
        </row>
        <row r="1647">
          <cell r="E1647" t="str">
            <v>No Entry</v>
          </cell>
          <cell r="F1647" t="str">
            <v xml:space="preserve"> - Not Used -</v>
          </cell>
        </row>
        <row r="1648">
          <cell r="E1648" t="str">
            <v>No Entry</v>
          </cell>
          <cell r="F1648" t="str">
            <v xml:space="preserve"> - Not Used -</v>
          </cell>
        </row>
        <row r="1649">
          <cell r="E1649" t="str">
            <v>No Entry</v>
          </cell>
          <cell r="F1649" t="str">
            <v xml:space="preserve"> - Not Used -</v>
          </cell>
        </row>
        <row r="1650">
          <cell r="E1650" t="str">
            <v>No Entry</v>
          </cell>
          <cell r="F1650" t="str">
            <v xml:space="preserve"> - Not Used -</v>
          </cell>
        </row>
        <row r="1651">
          <cell r="E1651" t="str">
            <v>No Entry</v>
          </cell>
          <cell r="F1651" t="str">
            <v xml:space="preserve"> - Not Used -</v>
          </cell>
        </row>
        <row r="1652">
          <cell r="E1652" t="str">
            <v>No Entry</v>
          </cell>
          <cell r="F1652" t="str">
            <v xml:space="preserve"> - Not Used -</v>
          </cell>
        </row>
        <row r="1653">
          <cell r="E1653" t="str">
            <v>No Entry</v>
          </cell>
          <cell r="F1653" t="str">
            <v xml:space="preserve"> - Not Used -</v>
          </cell>
        </row>
        <row r="1654">
          <cell r="E1654" t="str">
            <v>No Entry</v>
          </cell>
          <cell r="F1654" t="str">
            <v xml:space="preserve"> - Not Used -</v>
          </cell>
        </row>
        <row r="1655">
          <cell r="E1655" t="str">
            <v>No Entry</v>
          </cell>
          <cell r="F1655" t="str">
            <v xml:space="preserve"> - Not Used -</v>
          </cell>
        </row>
        <row r="1656">
          <cell r="E1656" t="str">
            <v>No Entry</v>
          </cell>
          <cell r="F1656" t="str">
            <v xml:space="preserve"> - Not Used -</v>
          </cell>
        </row>
        <row r="1657">
          <cell r="E1657" t="str">
            <v>No Entry</v>
          </cell>
          <cell r="F1657" t="str">
            <v xml:space="preserve"> - Not Used -</v>
          </cell>
        </row>
        <row r="1658">
          <cell r="E1658" t="str">
            <v>No Entry</v>
          </cell>
          <cell r="F1658" t="str">
            <v xml:space="preserve"> - Not Used -</v>
          </cell>
        </row>
        <row r="1659">
          <cell r="E1659" t="str">
            <v>No Entry</v>
          </cell>
          <cell r="F1659" t="str">
            <v xml:space="preserve"> - Not Used -</v>
          </cell>
        </row>
        <row r="1660">
          <cell r="E1660" t="str">
            <v>No Entry</v>
          </cell>
          <cell r="F1660" t="str">
            <v xml:space="preserve"> - Not Used -</v>
          </cell>
        </row>
        <row r="1661">
          <cell r="E1661" t="str">
            <v>No Entry</v>
          </cell>
          <cell r="F1661" t="str">
            <v xml:space="preserve"> - Not Used -</v>
          </cell>
        </row>
        <row r="1662">
          <cell r="E1662" t="str">
            <v>No Entry</v>
          </cell>
          <cell r="F1662" t="str">
            <v xml:space="preserve"> - Not Used -</v>
          </cell>
        </row>
        <row r="1663">
          <cell r="E1663" t="str">
            <v>No Entry</v>
          </cell>
          <cell r="F1663" t="str">
            <v xml:space="preserve"> - Not Used -</v>
          </cell>
        </row>
        <row r="1664">
          <cell r="E1664" t="str">
            <v>No Entry</v>
          </cell>
          <cell r="F1664" t="str">
            <v xml:space="preserve"> - Not Used -</v>
          </cell>
        </row>
        <row r="1665">
          <cell r="E1665" t="str">
            <v>No Entry</v>
          </cell>
          <cell r="F1665" t="str">
            <v xml:space="preserve"> - Not Used -</v>
          </cell>
        </row>
        <row r="1666">
          <cell r="E1666" t="str">
            <v>No Entry</v>
          </cell>
          <cell r="F1666" t="str">
            <v xml:space="preserve"> - Not Used -</v>
          </cell>
        </row>
        <row r="1667">
          <cell r="E1667" t="str">
            <v>No Entry</v>
          </cell>
          <cell r="F1667" t="str">
            <v xml:space="preserve"> - Not Used -</v>
          </cell>
        </row>
        <row r="1668">
          <cell r="E1668" t="str">
            <v>No Entry</v>
          </cell>
          <cell r="F1668" t="str">
            <v xml:space="preserve"> - Not Used -</v>
          </cell>
        </row>
        <row r="1669">
          <cell r="E1669" t="str">
            <v>No Entry</v>
          </cell>
          <cell r="F1669" t="str">
            <v xml:space="preserve"> - Not Used -</v>
          </cell>
        </row>
        <row r="1670">
          <cell r="E1670" t="str">
            <v>No Entry</v>
          </cell>
          <cell r="F1670" t="str">
            <v xml:space="preserve"> - Not Used -</v>
          </cell>
        </row>
        <row r="1671">
          <cell r="E1671" t="str">
            <v>No Entry</v>
          </cell>
          <cell r="F1671" t="str">
            <v xml:space="preserve"> - Not Used -</v>
          </cell>
        </row>
        <row r="1672">
          <cell r="E1672" t="str">
            <v>No Entry</v>
          </cell>
          <cell r="F1672" t="str">
            <v xml:space="preserve"> - Not Used -</v>
          </cell>
        </row>
        <row r="1673">
          <cell r="E1673" t="str">
            <v>No Entry</v>
          </cell>
          <cell r="F1673" t="str">
            <v xml:space="preserve"> - Not Used -</v>
          </cell>
        </row>
        <row r="1674">
          <cell r="E1674" t="str">
            <v>No Entry</v>
          </cell>
          <cell r="F1674" t="str">
            <v xml:space="preserve"> - Not Used -</v>
          </cell>
        </row>
        <row r="1675">
          <cell r="E1675" t="str">
            <v>No Entry</v>
          </cell>
          <cell r="F1675" t="str">
            <v xml:space="preserve"> - Not Used -</v>
          </cell>
        </row>
        <row r="1676">
          <cell r="E1676" t="str">
            <v>No Entry</v>
          </cell>
          <cell r="F1676" t="str">
            <v xml:space="preserve"> - Not Used -</v>
          </cell>
        </row>
        <row r="1677">
          <cell r="E1677" t="str">
            <v>No Entry</v>
          </cell>
          <cell r="F1677" t="str">
            <v xml:space="preserve"> - Not Used -</v>
          </cell>
        </row>
        <row r="1678">
          <cell r="E1678" t="str">
            <v>No Entry</v>
          </cell>
          <cell r="F1678" t="str">
            <v xml:space="preserve"> - Not Used -</v>
          </cell>
        </row>
        <row r="1679">
          <cell r="E1679" t="str">
            <v>No Entry</v>
          </cell>
          <cell r="F1679" t="str">
            <v xml:space="preserve"> - Not Used -</v>
          </cell>
        </row>
        <row r="1680">
          <cell r="E1680" t="str">
            <v>No Entry</v>
          </cell>
          <cell r="F1680" t="str">
            <v xml:space="preserve"> - Not Used -</v>
          </cell>
        </row>
        <row r="1681">
          <cell r="E1681" t="str">
            <v>No Entry</v>
          </cell>
          <cell r="F1681" t="str">
            <v xml:space="preserve"> - Not Used -</v>
          </cell>
        </row>
        <row r="1682">
          <cell r="E1682" t="str">
            <v>No Entry</v>
          </cell>
          <cell r="F1682" t="str">
            <v xml:space="preserve"> - Not Used -</v>
          </cell>
        </row>
        <row r="1683">
          <cell r="E1683" t="str">
            <v>No Entry</v>
          </cell>
          <cell r="F1683" t="str">
            <v xml:space="preserve"> - Not Used -</v>
          </cell>
        </row>
        <row r="1684">
          <cell r="E1684" t="str">
            <v>No Entry</v>
          </cell>
          <cell r="F1684" t="str">
            <v xml:space="preserve"> - Not Used -</v>
          </cell>
        </row>
        <row r="1685">
          <cell r="E1685" t="str">
            <v>No Entry</v>
          </cell>
          <cell r="F1685" t="str">
            <v xml:space="preserve"> - Not Used -</v>
          </cell>
        </row>
        <row r="1686">
          <cell r="E1686" t="str">
            <v>No Entry</v>
          </cell>
          <cell r="F1686" t="str">
            <v xml:space="preserve"> - Not Used -</v>
          </cell>
        </row>
        <row r="1687">
          <cell r="E1687" t="str">
            <v>No Entry</v>
          </cell>
          <cell r="F1687" t="str">
            <v xml:space="preserve"> - Not Used -</v>
          </cell>
        </row>
        <row r="1688">
          <cell r="E1688" t="str">
            <v>No Entry</v>
          </cell>
          <cell r="F1688" t="str">
            <v xml:space="preserve"> - Not Used -</v>
          </cell>
        </row>
        <row r="1689">
          <cell r="E1689" t="str">
            <v>No Entry</v>
          </cell>
          <cell r="F1689" t="str">
            <v xml:space="preserve"> - Not Used -</v>
          </cell>
        </row>
        <row r="1690">
          <cell r="E1690" t="str">
            <v>No Entry</v>
          </cell>
          <cell r="F1690" t="str">
            <v xml:space="preserve"> - Not Used -</v>
          </cell>
        </row>
        <row r="1691">
          <cell r="E1691" t="str">
            <v>No Entry</v>
          </cell>
          <cell r="F1691" t="str">
            <v xml:space="preserve"> - Not Used -</v>
          </cell>
        </row>
        <row r="1692">
          <cell r="E1692" t="str">
            <v>No Entry</v>
          </cell>
          <cell r="F1692" t="str">
            <v xml:space="preserve"> - Not Used -</v>
          </cell>
        </row>
        <row r="1693">
          <cell r="E1693" t="str">
            <v>No Entry</v>
          </cell>
          <cell r="F1693" t="str">
            <v xml:space="preserve"> - Not Used -</v>
          </cell>
        </row>
        <row r="1694">
          <cell r="E1694" t="str">
            <v>No Entry</v>
          </cell>
          <cell r="F1694" t="str">
            <v xml:space="preserve"> - Not Used -</v>
          </cell>
        </row>
        <row r="1695">
          <cell r="E1695" t="str">
            <v>No Entry</v>
          </cell>
          <cell r="F1695" t="str">
            <v xml:space="preserve"> - Not Used -</v>
          </cell>
        </row>
        <row r="1696">
          <cell r="E1696" t="str">
            <v>No Entry</v>
          </cell>
          <cell r="F1696" t="str">
            <v xml:space="preserve"> - Not Used -</v>
          </cell>
        </row>
        <row r="1697">
          <cell r="E1697" t="str">
            <v>No Entry</v>
          </cell>
          <cell r="F1697" t="str">
            <v xml:space="preserve"> - Not Used -</v>
          </cell>
        </row>
        <row r="1698">
          <cell r="E1698" t="str">
            <v>No Entry</v>
          </cell>
          <cell r="F1698" t="str">
            <v xml:space="preserve"> - Not Used -</v>
          </cell>
        </row>
        <row r="1699">
          <cell r="E1699" t="str">
            <v>No Entry</v>
          </cell>
          <cell r="F1699" t="str">
            <v xml:space="preserve"> - Not Used -</v>
          </cell>
        </row>
        <row r="1700">
          <cell r="E1700" t="str">
            <v>No Entry</v>
          </cell>
          <cell r="F1700" t="str">
            <v xml:space="preserve"> - Not Used -</v>
          </cell>
        </row>
        <row r="1701">
          <cell r="E1701" t="str">
            <v>No Entry</v>
          </cell>
          <cell r="F1701" t="str">
            <v xml:space="preserve"> - Not Used -</v>
          </cell>
        </row>
        <row r="1702">
          <cell r="E1702" t="str">
            <v>No Entry</v>
          </cell>
          <cell r="F1702" t="str">
            <v xml:space="preserve"> - Not Used -</v>
          </cell>
        </row>
        <row r="1703">
          <cell r="E1703" t="str">
            <v>No Entry</v>
          </cell>
          <cell r="F1703" t="str">
            <v xml:space="preserve"> - Not Used -</v>
          </cell>
        </row>
        <row r="1704">
          <cell r="E1704" t="str">
            <v>No Entry</v>
          </cell>
          <cell r="F1704" t="str">
            <v xml:space="preserve"> - Not Used -</v>
          </cell>
        </row>
        <row r="1705">
          <cell r="E1705" t="str">
            <v>No Entry</v>
          </cell>
          <cell r="F1705" t="str">
            <v xml:space="preserve"> - Not Used -</v>
          </cell>
        </row>
        <row r="1706">
          <cell r="E1706" t="str">
            <v>No Entry</v>
          </cell>
          <cell r="F1706" t="str">
            <v xml:space="preserve"> - Not Used -</v>
          </cell>
        </row>
        <row r="1707">
          <cell r="E1707" t="str">
            <v>No Entry</v>
          </cell>
          <cell r="F1707" t="str">
            <v xml:space="preserve"> - Not Used -</v>
          </cell>
        </row>
        <row r="1708">
          <cell r="E1708" t="str">
            <v>No Entry</v>
          </cell>
          <cell r="F1708" t="str">
            <v xml:space="preserve"> - Not Used -</v>
          </cell>
        </row>
        <row r="1709">
          <cell r="E1709" t="str">
            <v>No Entry</v>
          </cell>
          <cell r="F1709" t="str">
            <v xml:space="preserve"> - Not Used -</v>
          </cell>
        </row>
        <row r="1710">
          <cell r="E1710" t="str">
            <v>No Entry</v>
          </cell>
          <cell r="F1710" t="str">
            <v xml:space="preserve"> - Not Used -</v>
          </cell>
        </row>
        <row r="1711">
          <cell r="E1711" t="str">
            <v>No Entry</v>
          </cell>
          <cell r="F1711" t="str">
            <v xml:space="preserve"> - Not Used -</v>
          </cell>
        </row>
        <row r="1712">
          <cell r="E1712" t="str">
            <v>No Entry</v>
          </cell>
          <cell r="F1712" t="str">
            <v xml:space="preserve"> - Not Used -</v>
          </cell>
        </row>
        <row r="1713">
          <cell r="E1713" t="str">
            <v>No Entry</v>
          </cell>
          <cell r="F1713" t="str">
            <v xml:space="preserve"> - Not Used -</v>
          </cell>
        </row>
        <row r="1714">
          <cell r="E1714" t="str">
            <v>No Entry</v>
          </cell>
          <cell r="F1714" t="str">
            <v xml:space="preserve"> - Not Used -</v>
          </cell>
        </row>
        <row r="1715">
          <cell r="E1715" t="str">
            <v>No Entry</v>
          </cell>
          <cell r="F1715" t="str">
            <v xml:space="preserve"> - Not Used -</v>
          </cell>
        </row>
        <row r="1716">
          <cell r="E1716" t="str">
            <v>No Entry</v>
          </cell>
          <cell r="F1716" t="str">
            <v xml:space="preserve"> - Not Used -</v>
          </cell>
        </row>
        <row r="1717">
          <cell r="E1717" t="str">
            <v>No Entry</v>
          </cell>
          <cell r="F1717" t="str">
            <v xml:space="preserve"> - Not Used -</v>
          </cell>
        </row>
        <row r="1718">
          <cell r="E1718" t="str">
            <v>No Entry</v>
          </cell>
          <cell r="F1718" t="str">
            <v xml:space="preserve"> - Not Used -</v>
          </cell>
        </row>
        <row r="1719">
          <cell r="E1719" t="str">
            <v>No Entry</v>
          </cell>
          <cell r="F1719" t="str">
            <v xml:space="preserve"> - Not Used -</v>
          </cell>
        </row>
        <row r="1720">
          <cell r="E1720" t="str">
            <v>No Entry</v>
          </cell>
          <cell r="F1720" t="str">
            <v xml:space="preserve"> - Not Used -</v>
          </cell>
        </row>
        <row r="1721">
          <cell r="E1721" t="str">
            <v>No Entry</v>
          </cell>
          <cell r="F1721" t="str">
            <v xml:space="preserve"> - Not Used -</v>
          </cell>
        </row>
        <row r="1722">
          <cell r="E1722" t="str">
            <v>No Entry</v>
          </cell>
          <cell r="F1722" t="str">
            <v xml:space="preserve"> - Not Used -</v>
          </cell>
        </row>
        <row r="1723">
          <cell r="E1723" t="str">
            <v>No Entry</v>
          </cell>
          <cell r="F1723" t="str">
            <v xml:space="preserve"> - Not Used -</v>
          </cell>
        </row>
        <row r="1724">
          <cell r="E1724" t="str">
            <v>No Entry</v>
          </cell>
          <cell r="F1724" t="str">
            <v xml:space="preserve"> - Not Used -</v>
          </cell>
        </row>
        <row r="1725">
          <cell r="E1725" t="str">
            <v>No Entry</v>
          </cell>
          <cell r="F1725" t="str">
            <v xml:space="preserve"> - Not Used -</v>
          </cell>
        </row>
        <row r="1726">
          <cell r="E1726" t="str">
            <v>No Entry</v>
          </cell>
          <cell r="F1726" t="str">
            <v xml:space="preserve"> - Not Used -</v>
          </cell>
        </row>
        <row r="1727">
          <cell r="E1727" t="str">
            <v>No Entry</v>
          </cell>
          <cell r="F1727" t="str">
            <v xml:space="preserve"> - Not Used -</v>
          </cell>
        </row>
        <row r="1728">
          <cell r="E1728" t="str">
            <v>No Entry</v>
          </cell>
          <cell r="F1728" t="str">
            <v xml:space="preserve"> - Not Used -</v>
          </cell>
        </row>
        <row r="1729">
          <cell r="E1729" t="str">
            <v>No Entry</v>
          </cell>
          <cell r="F1729" t="str">
            <v xml:space="preserve"> - Not Used -</v>
          </cell>
        </row>
        <row r="1730">
          <cell r="E1730" t="str">
            <v>No Entry</v>
          </cell>
          <cell r="F1730" t="str">
            <v xml:space="preserve"> - Not Used -</v>
          </cell>
        </row>
        <row r="1731">
          <cell r="E1731" t="str">
            <v>No Entry</v>
          </cell>
          <cell r="F1731" t="str">
            <v xml:space="preserve"> - Not Used -</v>
          </cell>
        </row>
        <row r="1732">
          <cell r="E1732" t="str">
            <v>No Entry</v>
          </cell>
          <cell r="F1732" t="str">
            <v xml:space="preserve"> - Not Used -</v>
          </cell>
        </row>
        <row r="1733">
          <cell r="E1733" t="str">
            <v>No Entry</v>
          </cell>
          <cell r="F1733" t="str">
            <v xml:space="preserve"> - Not Used -</v>
          </cell>
        </row>
        <row r="1734">
          <cell r="E1734" t="str">
            <v>No Entry</v>
          </cell>
          <cell r="F1734" t="str">
            <v xml:space="preserve"> - Not Used -</v>
          </cell>
        </row>
        <row r="1735">
          <cell r="E1735" t="str">
            <v>No Entry</v>
          </cell>
          <cell r="F1735" t="str">
            <v xml:space="preserve"> - Not Used -</v>
          </cell>
        </row>
        <row r="1736">
          <cell r="E1736" t="str">
            <v>No Entry</v>
          </cell>
          <cell r="F1736" t="str">
            <v xml:space="preserve"> - Not Used -</v>
          </cell>
        </row>
        <row r="1737">
          <cell r="E1737" t="str">
            <v>No Entry</v>
          </cell>
          <cell r="F1737" t="str">
            <v xml:space="preserve"> - Not Used -</v>
          </cell>
        </row>
        <row r="1738">
          <cell r="E1738" t="str">
            <v>No Entry</v>
          </cell>
          <cell r="F1738" t="str">
            <v xml:space="preserve"> - Not Used -</v>
          </cell>
        </row>
        <row r="1739">
          <cell r="E1739" t="str">
            <v>No Entry</v>
          </cell>
          <cell r="F1739" t="str">
            <v xml:space="preserve"> - Not Used -</v>
          </cell>
        </row>
        <row r="1740">
          <cell r="E1740" t="str">
            <v>No Entry</v>
          </cell>
          <cell r="F1740" t="str">
            <v xml:space="preserve"> - Not Used -</v>
          </cell>
        </row>
        <row r="1741">
          <cell r="E1741" t="str">
            <v>No Entry</v>
          </cell>
          <cell r="F1741" t="str">
            <v xml:space="preserve"> - Not Used -</v>
          </cell>
        </row>
        <row r="1742">
          <cell r="E1742" t="str">
            <v>No Entry</v>
          </cell>
          <cell r="F1742" t="str">
            <v xml:space="preserve"> - Not Used -</v>
          </cell>
        </row>
        <row r="1743">
          <cell r="E1743" t="str">
            <v>No Entry</v>
          </cell>
          <cell r="F1743" t="str">
            <v xml:space="preserve"> - Not Used -</v>
          </cell>
        </row>
        <row r="1744">
          <cell r="E1744" t="str">
            <v>No Entry</v>
          </cell>
          <cell r="F1744" t="str">
            <v xml:space="preserve"> - Not Used -</v>
          </cell>
        </row>
        <row r="1745">
          <cell r="E1745" t="str">
            <v>No Entry</v>
          </cell>
          <cell r="F1745" t="str">
            <v xml:space="preserve"> - Not Used -</v>
          </cell>
        </row>
        <row r="1746">
          <cell r="E1746" t="str">
            <v>No Entry</v>
          </cell>
          <cell r="F1746" t="str">
            <v xml:space="preserve"> - Not Used -</v>
          </cell>
        </row>
        <row r="1747">
          <cell r="E1747" t="str">
            <v>No Entry</v>
          </cell>
          <cell r="F1747" t="str">
            <v xml:space="preserve"> - Not Used -</v>
          </cell>
        </row>
        <row r="1748">
          <cell r="E1748" t="str">
            <v>No Entry</v>
          </cell>
          <cell r="F1748" t="str">
            <v xml:space="preserve"> - Not Used -</v>
          </cell>
        </row>
        <row r="1749">
          <cell r="E1749" t="str">
            <v>No Entry</v>
          </cell>
          <cell r="F1749" t="str">
            <v xml:space="preserve"> - Not Used -</v>
          </cell>
        </row>
        <row r="1750">
          <cell r="E1750" t="str">
            <v>No Entry</v>
          </cell>
          <cell r="F1750" t="str">
            <v xml:space="preserve"> - Not Used -</v>
          </cell>
        </row>
        <row r="1751">
          <cell r="E1751" t="str">
            <v>No Entry</v>
          </cell>
          <cell r="F1751" t="str">
            <v xml:space="preserve"> - Not Used -</v>
          </cell>
        </row>
        <row r="1752">
          <cell r="E1752" t="str">
            <v>No Entry</v>
          </cell>
          <cell r="F1752" t="str">
            <v xml:space="preserve"> - Not Used -</v>
          </cell>
        </row>
        <row r="1753">
          <cell r="E1753" t="str">
            <v>No Entry</v>
          </cell>
          <cell r="F1753" t="str">
            <v xml:space="preserve"> - Not Used -</v>
          </cell>
        </row>
        <row r="1754">
          <cell r="E1754" t="str">
            <v>No Entry</v>
          </cell>
          <cell r="F1754" t="str">
            <v xml:space="preserve"> - Not Used -</v>
          </cell>
        </row>
        <row r="1755">
          <cell r="E1755" t="str">
            <v>No Entry</v>
          </cell>
          <cell r="F1755" t="str">
            <v xml:space="preserve"> - Not Used -</v>
          </cell>
        </row>
        <row r="1756">
          <cell r="E1756" t="str">
            <v>No Entry</v>
          </cell>
          <cell r="F1756" t="str">
            <v xml:space="preserve"> - Not Used -</v>
          </cell>
        </row>
        <row r="1757">
          <cell r="E1757" t="str">
            <v>No Entry</v>
          </cell>
          <cell r="F1757" t="str">
            <v xml:space="preserve"> - Not Used -</v>
          </cell>
        </row>
        <row r="1758">
          <cell r="E1758" t="str">
            <v>No Entry</v>
          </cell>
          <cell r="F1758" t="str">
            <v xml:space="preserve"> - Not Used -</v>
          </cell>
        </row>
        <row r="1759">
          <cell r="E1759" t="str">
            <v>No Entry</v>
          </cell>
          <cell r="F1759" t="str">
            <v xml:space="preserve"> - Not Used -</v>
          </cell>
        </row>
        <row r="1760">
          <cell r="E1760" t="str">
            <v>No Entry</v>
          </cell>
          <cell r="F1760" t="str">
            <v xml:space="preserve"> - Not Used -</v>
          </cell>
        </row>
        <row r="1761">
          <cell r="E1761" t="str">
            <v>No Entry</v>
          </cell>
          <cell r="F1761" t="str">
            <v xml:space="preserve"> - Not Used -</v>
          </cell>
        </row>
        <row r="1762">
          <cell r="E1762" t="str">
            <v>No Entry</v>
          </cell>
          <cell r="F1762" t="str">
            <v xml:space="preserve"> - Not Used -</v>
          </cell>
        </row>
        <row r="1763">
          <cell r="E1763" t="str">
            <v>No Entry</v>
          </cell>
          <cell r="F1763" t="str">
            <v xml:space="preserve"> - Not Used -</v>
          </cell>
        </row>
        <row r="1764">
          <cell r="E1764" t="str">
            <v>No Entry</v>
          </cell>
          <cell r="F1764" t="str">
            <v xml:space="preserve"> - Not Used -</v>
          </cell>
        </row>
        <row r="1765">
          <cell r="E1765" t="str">
            <v>No Entry</v>
          </cell>
          <cell r="F1765" t="str">
            <v xml:space="preserve"> - Not Used -</v>
          </cell>
        </row>
        <row r="1766">
          <cell r="E1766" t="str">
            <v>No Entry</v>
          </cell>
          <cell r="F1766" t="str">
            <v xml:space="preserve"> - Not Used -</v>
          </cell>
        </row>
        <row r="1767">
          <cell r="E1767" t="str">
            <v>No Entry</v>
          </cell>
          <cell r="F1767" t="str">
            <v xml:space="preserve"> - Not Used -</v>
          </cell>
        </row>
        <row r="1768">
          <cell r="E1768" t="str">
            <v>No Entry</v>
          </cell>
          <cell r="F1768" t="str">
            <v xml:space="preserve"> - Not Used -</v>
          </cell>
        </row>
        <row r="1769">
          <cell r="E1769" t="str">
            <v>No Entry</v>
          </cell>
          <cell r="F1769" t="str">
            <v xml:space="preserve"> - Not Used -</v>
          </cell>
        </row>
        <row r="1770">
          <cell r="E1770" t="str">
            <v>No Entry</v>
          </cell>
          <cell r="F1770" t="str">
            <v xml:space="preserve"> - Not Used -</v>
          </cell>
        </row>
        <row r="1771">
          <cell r="E1771" t="str">
            <v>No Entry</v>
          </cell>
          <cell r="F1771" t="str">
            <v xml:space="preserve"> - Not Used -</v>
          </cell>
        </row>
        <row r="1772">
          <cell r="E1772" t="str">
            <v>No Entry</v>
          </cell>
          <cell r="F1772" t="str">
            <v xml:space="preserve"> - Not Used -</v>
          </cell>
        </row>
        <row r="1773">
          <cell r="E1773" t="str">
            <v>No Entry</v>
          </cell>
          <cell r="F1773" t="str">
            <v xml:space="preserve"> - Not Used -</v>
          </cell>
        </row>
        <row r="1774">
          <cell r="E1774" t="str">
            <v>No Entry</v>
          </cell>
          <cell r="F1774" t="str">
            <v xml:space="preserve"> - Not Used -</v>
          </cell>
        </row>
        <row r="1775">
          <cell r="E1775" t="str">
            <v>No Entry</v>
          </cell>
          <cell r="F1775" t="str">
            <v xml:space="preserve"> - Not Used -</v>
          </cell>
        </row>
        <row r="1776">
          <cell r="E1776" t="str">
            <v>No Entry</v>
          </cell>
          <cell r="F1776" t="str">
            <v xml:space="preserve"> - Not Used -</v>
          </cell>
        </row>
        <row r="1777">
          <cell r="E1777" t="str">
            <v>No Entry</v>
          </cell>
          <cell r="F1777" t="str">
            <v xml:space="preserve"> - Not Used -</v>
          </cell>
        </row>
        <row r="1778">
          <cell r="E1778" t="str">
            <v>No Entry</v>
          </cell>
          <cell r="F1778" t="str">
            <v xml:space="preserve"> - Not Used -</v>
          </cell>
        </row>
        <row r="1779">
          <cell r="E1779" t="str">
            <v>No Entry</v>
          </cell>
          <cell r="F1779" t="str">
            <v xml:space="preserve"> - Not Used -</v>
          </cell>
        </row>
        <row r="1780">
          <cell r="E1780" t="str">
            <v>No Entry</v>
          </cell>
          <cell r="F1780" t="str">
            <v xml:space="preserve"> - Not Used -</v>
          </cell>
        </row>
        <row r="1781">
          <cell r="E1781" t="str">
            <v>No Entry</v>
          </cell>
          <cell r="F1781" t="str">
            <v xml:space="preserve"> - Not Used -</v>
          </cell>
        </row>
        <row r="1782">
          <cell r="E1782" t="str">
            <v>No Entry</v>
          </cell>
          <cell r="F1782" t="str">
            <v xml:space="preserve"> - Not Used -</v>
          </cell>
        </row>
        <row r="1783">
          <cell r="E1783" t="str">
            <v>No Entry</v>
          </cell>
          <cell r="F1783" t="str">
            <v xml:space="preserve"> - Not Used -</v>
          </cell>
        </row>
        <row r="1784">
          <cell r="E1784" t="str">
            <v>No Entry</v>
          </cell>
          <cell r="F1784" t="str">
            <v xml:space="preserve"> - Not Used -</v>
          </cell>
        </row>
        <row r="1785">
          <cell r="E1785" t="str">
            <v>No Entry</v>
          </cell>
          <cell r="F1785" t="str">
            <v xml:space="preserve"> - Not Used -</v>
          </cell>
        </row>
        <row r="1786">
          <cell r="E1786" t="str">
            <v>No Entry</v>
          </cell>
          <cell r="F1786" t="str">
            <v xml:space="preserve"> - Not Used -</v>
          </cell>
        </row>
        <row r="1787">
          <cell r="E1787" t="str">
            <v>No Entry</v>
          </cell>
          <cell r="F1787" t="str">
            <v xml:space="preserve"> - Not Used -</v>
          </cell>
        </row>
        <row r="1788">
          <cell r="E1788" t="str">
            <v>No Entry</v>
          </cell>
          <cell r="F1788" t="str">
            <v xml:space="preserve"> - Not Used -</v>
          </cell>
        </row>
        <row r="1789">
          <cell r="E1789" t="str">
            <v>No Entry</v>
          </cell>
          <cell r="F1789" t="str">
            <v xml:space="preserve"> - Not Used -</v>
          </cell>
        </row>
        <row r="1790">
          <cell r="E1790" t="str">
            <v>No Entry</v>
          </cell>
          <cell r="F1790" t="str">
            <v xml:space="preserve"> - Not Used -</v>
          </cell>
        </row>
        <row r="1791">
          <cell r="E1791" t="str">
            <v>No Entry</v>
          </cell>
          <cell r="F1791" t="str">
            <v xml:space="preserve"> - Not Used -</v>
          </cell>
        </row>
        <row r="1792">
          <cell r="E1792" t="str">
            <v>No Entry</v>
          </cell>
          <cell r="F1792" t="str">
            <v xml:space="preserve"> - Not Used -</v>
          </cell>
        </row>
        <row r="1793">
          <cell r="E1793" t="str">
            <v>No Entry</v>
          </cell>
          <cell r="F1793" t="str">
            <v xml:space="preserve"> - Not Used -</v>
          </cell>
        </row>
        <row r="1794">
          <cell r="E1794" t="str">
            <v>No Entry</v>
          </cell>
          <cell r="F1794" t="str">
            <v xml:space="preserve"> - Not Used -</v>
          </cell>
        </row>
        <row r="1795">
          <cell r="E1795" t="str">
            <v>No Entry</v>
          </cell>
          <cell r="F1795" t="str">
            <v xml:space="preserve"> - Not Used -</v>
          </cell>
        </row>
        <row r="1796">
          <cell r="E1796" t="str">
            <v>No Entry</v>
          </cell>
          <cell r="F1796" t="str">
            <v xml:space="preserve"> - Not Used -</v>
          </cell>
        </row>
        <row r="1797">
          <cell r="E1797" t="str">
            <v>No Entry</v>
          </cell>
          <cell r="F1797" t="str">
            <v xml:space="preserve"> - Not Used -</v>
          </cell>
        </row>
        <row r="1798">
          <cell r="E1798" t="str">
            <v>No Entry</v>
          </cell>
          <cell r="F1798" t="str">
            <v xml:space="preserve"> - Not Used -</v>
          </cell>
        </row>
        <row r="1799">
          <cell r="E1799" t="str">
            <v>No Entry</v>
          </cell>
          <cell r="F1799" t="str">
            <v xml:space="preserve"> - Not Used -</v>
          </cell>
        </row>
        <row r="1800">
          <cell r="E1800" t="str">
            <v>No Entry</v>
          </cell>
          <cell r="F1800" t="str">
            <v xml:space="preserve"> - Not Used -</v>
          </cell>
        </row>
        <row r="1801">
          <cell r="E1801" t="str">
            <v>No Entry</v>
          </cell>
          <cell r="F1801" t="str">
            <v xml:space="preserve"> - Not Used -</v>
          </cell>
        </row>
        <row r="1802">
          <cell r="E1802" t="str">
            <v>No Entry</v>
          </cell>
          <cell r="F1802" t="str">
            <v xml:space="preserve"> - Not Used -</v>
          </cell>
        </row>
        <row r="1803">
          <cell r="E1803" t="str">
            <v>No Entry</v>
          </cell>
          <cell r="F1803" t="str">
            <v xml:space="preserve"> - Not Used -</v>
          </cell>
        </row>
        <row r="1804">
          <cell r="E1804" t="str">
            <v>No Entry</v>
          </cell>
          <cell r="F1804" t="str">
            <v xml:space="preserve"> - Not Used -</v>
          </cell>
        </row>
        <row r="1805">
          <cell r="E1805" t="str">
            <v>No Entry</v>
          </cell>
          <cell r="F1805" t="str">
            <v xml:space="preserve"> - Not Used -</v>
          </cell>
        </row>
        <row r="1806">
          <cell r="E1806" t="str">
            <v>No Entry</v>
          </cell>
          <cell r="F1806" t="str">
            <v xml:space="preserve"> - Not Used -</v>
          </cell>
        </row>
        <row r="1807">
          <cell r="E1807" t="str">
            <v>No Entry</v>
          </cell>
          <cell r="F1807" t="str">
            <v xml:space="preserve"> - Not Used -</v>
          </cell>
        </row>
        <row r="1808">
          <cell r="E1808" t="str">
            <v>No Entry</v>
          </cell>
          <cell r="F1808" t="str">
            <v xml:space="preserve"> - Not Used -</v>
          </cell>
        </row>
        <row r="1809">
          <cell r="E1809" t="str">
            <v>No Entry</v>
          </cell>
          <cell r="F1809" t="str">
            <v xml:space="preserve"> - Not Used -</v>
          </cell>
        </row>
        <row r="1810">
          <cell r="E1810" t="str">
            <v>No Entry</v>
          </cell>
          <cell r="F1810" t="str">
            <v xml:space="preserve"> - Not Used -</v>
          </cell>
        </row>
        <row r="1811">
          <cell r="E1811" t="str">
            <v>No Entry</v>
          </cell>
          <cell r="F1811" t="str">
            <v xml:space="preserve"> - Not Used -</v>
          </cell>
        </row>
        <row r="1812">
          <cell r="E1812" t="str">
            <v>No Entry</v>
          </cell>
          <cell r="F1812" t="str">
            <v xml:space="preserve"> - Not Used -</v>
          </cell>
        </row>
        <row r="1813">
          <cell r="E1813" t="str">
            <v>No Entry</v>
          </cell>
          <cell r="F1813" t="str">
            <v xml:space="preserve"> - Not Used -</v>
          </cell>
        </row>
        <row r="1814">
          <cell r="E1814" t="str">
            <v>No Entry</v>
          </cell>
          <cell r="F1814" t="str">
            <v xml:space="preserve"> - Not Used -</v>
          </cell>
        </row>
        <row r="1815">
          <cell r="E1815" t="str">
            <v>No Entry</v>
          </cell>
          <cell r="F1815" t="str">
            <v xml:space="preserve"> - Not Used -</v>
          </cell>
        </row>
        <row r="1816">
          <cell r="E1816" t="str">
            <v>No Entry</v>
          </cell>
          <cell r="F1816" t="str">
            <v xml:space="preserve"> - Not Used -</v>
          </cell>
        </row>
        <row r="1817">
          <cell r="E1817" t="str">
            <v>No Entry</v>
          </cell>
          <cell r="F1817" t="str">
            <v xml:space="preserve"> - Not Used -</v>
          </cell>
        </row>
        <row r="1818">
          <cell r="E1818" t="str">
            <v>No Entry</v>
          </cell>
          <cell r="F1818" t="str">
            <v xml:space="preserve"> - Not Used -</v>
          </cell>
        </row>
        <row r="1819">
          <cell r="E1819" t="str">
            <v>No Entry</v>
          </cell>
          <cell r="F1819" t="str">
            <v xml:space="preserve"> - Not Used -</v>
          </cell>
        </row>
        <row r="1820">
          <cell r="E1820" t="str">
            <v>No Entry</v>
          </cell>
          <cell r="F1820" t="str">
            <v xml:space="preserve"> - Not Used -</v>
          </cell>
        </row>
        <row r="1821">
          <cell r="E1821" t="str">
            <v>No Entry</v>
          </cell>
          <cell r="F1821" t="str">
            <v xml:space="preserve"> - Not Used -</v>
          </cell>
        </row>
        <row r="1822">
          <cell r="E1822" t="str">
            <v>No Entry</v>
          </cell>
          <cell r="F1822" t="str">
            <v xml:space="preserve"> - Not Used -</v>
          </cell>
        </row>
        <row r="1823">
          <cell r="E1823" t="str">
            <v>No Entry</v>
          </cell>
          <cell r="F1823" t="str">
            <v xml:space="preserve"> - Not Used -</v>
          </cell>
        </row>
        <row r="1824">
          <cell r="E1824" t="str">
            <v>No Entry</v>
          </cell>
          <cell r="F1824" t="str">
            <v xml:space="preserve"> - Not Used -</v>
          </cell>
        </row>
        <row r="1825">
          <cell r="E1825" t="str">
            <v>No Entry</v>
          </cell>
          <cell r="F1825" t="str">
            <v xml:space="preserve"> - Not Used -</v>
          </cell>
        </row>
        <row r="1826">
          <cell r="E1826" t="str">
            <v>No Entry</v>
          </cell>
          <cell r="F1826" t="str">
            <v xml:space="preserve"> - Not Used -</v>
          </cell>
        </row>
        <row r="1827">
          <cell r="E1827" t="str">
            <v>No Entry</v>
          </cell>
          <cell r="F1827" t="str">
            <v xml:space="preserve"> - Not Used -</v>
          </cell>
        </row>
        <row r="1828">
          <cell r="E1828" t="str">
            <v>No Entry</v>
          </cell>
          <cell r="F1828" t="str">
            <v xml:space="preserve"> - Not Used -</v>
          </cell>
        </row>
        <row r="1829">
          <cell r="E1829" t="str">
            <v>No Entry</v>
          </cell>
          <cell r="F1829" t="str">
            <v xml:space="preserve"> - Not Used -</v>
          </cell>
        </row>
        <row r="1830">
          <cell r="E1830" t="str">
            <v>No Entry</v>
          </cell>
          <cell r="F1830" t="str">
            <v xml:space="preserve"> - Not Used -</v>
          </cell>
        </row>
        <row r="1831">
          <cell r="E1831" t="str">
            <v>No Entry</v>
          </cell>
          <cell r="F1831" t="str">
            <v xml:space="preserve"> - Not Used -</v>
          </cell>
        </row>
        <row r="1832">
          <cell r="E1832" t="str">
            <v>No Entry</v>
          </cell>
          <cell r="F1832" t="str">
            <v xml:space="preserve"> - Not Used -</v>
          </cell>
        </row>
        <row r="1833">
          <cell r="E1833" t="str">
            <v>No Entry</v>
          </cell>
          <cell r="F1833" t="str">
            <v xml:space="preserve"> - Not Used -</v>
          </cell>
        </row>
        <row r="1834">
          <cell r="E1834" t="str">
            <v>No Entry</v>
          </cell>
          <cell r="F1834" t="str">
            <v xml:space="preserve"> - Not Used -</v>
          </cell>
        </row>
        <row r="1835">
          <cell r="E1835" t="str">
            <v>No Entry</v>
          </cell>
          <cell r="F1835" t="str">
            <v xml:space="preserve"> - Not Used -</v>
          </cell>
        </row>
        <row r="1836">
          <cell r="E1836" t="str">
            <v>No Entry</v>
          </cell>
          <cell r="F1836" t="str">
            <v xml:space="preserve"> - Not Used -</v>
          </cell>
        </row>
        <row r="1837">
          <cell r="E1837" t="str">
            <v>No Entry</v>
          </cell>
          <cell r="F1837" t="str">
            <v xml:space="preserve"> - Not Used -</v>
          </cell>
        </row>
        <row r="1838">
          <cell r="E1838" t="str">
            <v>No Entry</v>
          </cell>
          <cell r="F1838" t="str">
            <v xml:space="preserve"> - Not Used -</v>
          </cell>
        </row>
        <row r="1839">
          <cell r="E1839" t="str">
            <v>No Entry</v>
          </cell>
          <cell r="F1839" t="str">
            <v xml:space="preserve"> - Not Used -</v>
          </cell>
        </row>
        <row r="1840">
          <cell r="E1840" t="str">
            <v>No Entry</v>
          </cell>
          <cell r="F1840" t="str">
            <v xml:space="preserve"> - Not Used -</v>
          </cell>
        </row>
        <row r="1841">
          <cell r="E1841" t="str">
            <v>No Entry</v>
          </cell>
          <cell r="F1841" t="str">
            <v xml:space="preserve"> - Not Used -</v>
          </cell>
        </row>
        <row r="1842">
          <cell r="E1842" t="str">
            <v>No Entry</v>
          </cell>
          <cell r="F1842" t="str">
            <v xml:space="preserve"> - Not Used -</v>
          </cell>
        </row>
        <row r="1843">
          <cell r="E1843" t="str">
            <v>No Entry</v>
          </cell>
          <cell r="F1843" t="str">
            <v xml:space="preserve"> - Not Used -</v>
          </cell>
        </row>
        <row r="1844">
          <cell r="E1844" t="str">
            <v>No Entry</v>
          </cell>
          <cell r="F1844" t="str">
            <v xml:space="preserve"> - Not Used -</v>
          </cell>
        </row>
        <row r="1845">
          <cell r="E1845" t="str">
            <v>No Entry</v>
          </cell>
          <cell r="F1845" t="str">
            <v xml:space="preserve"> - Not Used -</v>
          </cell>
        </row>
        <row r="1846">
          <cell r="E1846" t="str">
            <v>No Entry</v>
          </cell>
          <cell r="F1846" t="str">
            <v xml:space="preserve"> - Not Used -</v>
          </cell>
        </row>
        <row r="1847">
          <cell r="E1847" t="str">
            <v>No Entry</v>
          </cell>
          <cell r="F1847" t="str">
            <v xml:space="preserve"> - Not Used -</v>
          </cell>
        </row>
        <row r="1848">
          <cell r="E1848" t="str">
            <v>No Entry</v>
          </cell>
          <cell r="F1848" t="str">
            <v xml:space="preserve"> - Not Used -</v>
          </cell>
        </row>
        <row r="1849">
          <cell r="E1849" t="str">
            <v>No Entry</v>
          </cell>
          <cell r="F1849" t="str">
            <v xml:space="preserve"> - Not Used -</v>
          </cell>
        </row>
        <row r="1850">
          <cell r="E1850" t="str">
            <v>No Entry</v>
          </cell>
          <cell r="F1850" t="str">
            <v xml:space="preserve"> - Not Used -</v>
          </cell>
        </row>
        <row r="1851">
          <cell r="E1851" t="str">
            <v>No Entry</v>
          </cell>
          <cell r="F1851" t="str">
            <v xml:space="preserve"> - Not Used -</v>
          </cell>
        </row>
        <row r="1852">
          <cell r="E1852" t="str">
            <v>No Entry</v>
          </cell>
          <cell r="F1852" t="str">
            <v xml:space="preserve"> - Not Used -</v>
          </cell>
        </row>
        <row r="1853">
          <cell r="E1853" t="str">
            <v>No Entry</v>
          </cell>
          <cell r="F1853" t="str">
            <v xml:space="preserve"> - Not Used -</v>
          </cell>
        </row>
        <row r="1854">
          <cell r="E1854" t="str">
            <v>No Entry</v>
          </cell>
          <cell r="F1854" t="str">
            <v xml:space="preserve"> - Not Used -</v>
          </cell>
        </row>
        <row r="1855">
          <cell r="E1855" t="str">
            <v>No Entry</v>
          </cell>
          <cell r="F1855" t="str">
            <v xml:space="preserve"> - Not Used -</v>
          </cell>
        </row>
        <row r="1856">
          <cell r="E1856" t="str">
            <v>No Entry</v>
          </cell>
          <cell r="F1856" t="str">
            <v xml:space="preserve"> - Not Used -</v>
          </cell>
        </row>
        <row r="1857">
          <cell r="E1857" t="str">
            <v>No Entry</v>
          </cell>
          <cell r="F1857" t="str">
            <v xml:space="preserve"> - Not Used -</v>
          </cell>
        </row>
        <row r="1858">
          <cell r="E1858" t="str">
            <v>No Entry</v>
          </cell>
          <cell r="F1858" t="str">
            <v xml:space="preserve"> - Not Used -</v>
          </cell>
        </row>
        <row r="1859">
          <cell r="E1859" t="str">
            <v>No Entry</v>
          </cell>
          <cell r="F1859" t="str">
            <v xml:space="preserve"> - Not Used -</v>
          </cell>
        </row>
        <row r="1860">
          <cell r="E1860" t="str">
            <v>No Entry</v>
          </cell>
          <cell r="F1860" t="str">
            <v xml:space="preserve"> - Not Used -</v>
          </cell>
        </row>
        <row r="1861">
          <cell r="E1861" t="str">
            <v>No Entry</v>
          </cell>
          <cell r="F1861" t="str">
            <v xml:space="preserve"> - Not Used -</v>
          </cell>
        </row>
        <row r="1862">
          <cell r="E1862" t="str">
            <v>No Entry</v>
          </cell>
          <cell r="F1862" t="str">
            <v xml:space="preserve"> - Not Used -</v>
          </cell>
        </row>
        <row r="1863">
          <cell r="E1863" t="str">
            <v>No Entry</v>
          </cell>
          <cell r="F1863" t="str">
            <v xml:space="preserve"> - Not Used -</v>
          </cell>
        </row>
        <row r="1864">
          <cell r="E1864" t="str">
            <v>No Entry</v>
          </cell>
          <cell r="F1864" t="str">
            <v xml:space="preserve"> - Not Used -</v>
          </cell>
        </row>
        <row r="1865">
          <cell r="E1865" t="str">
            <v>No Entry</v>
          </cell>
          <cell r="F1865" t="str">
            <v xml:space="preserve"> - Not Used -</v>
          </cell>
        </row>
        <row r="1866">
          <cell r="E1866" t="str">
            <v>No Entry</v>
          </cell>
          <cell r="F1866" t="str">
            <v xml:space="preserve"> - Not Used -</v>
          </cell>
        </row>
        <row r="1867">
          <cell r="E1867" t="str">
            <v>No Entry</v>
          </cell>
          <cell r="F1867" t="str">
            <v xml:space="preserve"> - Not Used -</v>
          </cell>
        </row>
        <row r="1868">
          <cell r="E1868" t="str">
            <v>No Entry</v>
          </cell>
          <cell r="F1868" t="str">
            <v xml:space="preserve"> - Not Used -</v>
          </cell>
        </row>
        <row r="1869">
          <cell r="E1869" t="str">
            <v>No Entry</v>
          </cell>
          <cell r="F1869" t="str">
            <v xml:space="preserve"> - Not Used -</v>
          </cell>
        </row>
        <row r="1870">
          <cell r="E1870" t="str">
            <v>No Entry</v>
          </cell>
          <cell r="F1870" t="str">
            <v xml:space="preserve"> - Not Used -</v>
          </cell>
        </row>
        <row r="1871">
          <cell r="E1871" t="str">
            <v>No Entry</v>
          </cell>
          <cell r="F1871" t="str">
            <v xml:space="preserve"> - Not Used -</v>
          </cell>
        </row>
        <row r="1872">
          <cell r="E1872" t="str">
            <v>No Entry</v>
          </cell>
          <cell r="F1872" t="str">
            <v xml:space="preserve"> - Not Used -</v>
          </cell>
        </row>
        <row r="1873">
          <cell r="E1873" t="str">
            <v>No Entry</v>
          </cell>
          <cell r="F1873" t="str">
            <v xml:space="preserve"> - Not Used -</v>
          </cell>
        </row>
        <row r="1874">
          <cell r="E1874" t="str">
            <v>No Entry</v>
          </cell>
          <cell r="F1874" t="str">
            <v xml:space="preserve"> - Not Used -</v>
          </cell>
        </row>
        <row r="1875">
          <cell r="E1875" t="str">
            <v>No Entry</v>
          </cell>
          <cell r="F1875" t="str">
            <v xml:space="preserve"> - Not Used -</v>
          </cell>
        </row>
        <row r="1876">
          <cell r="E1876" t="str">
            <v>No Entry</v>
          </cell>
          <cell r="F1876" t="str">
            <v xml:space="preserve"> - Not Used -</v>
          </cell>
        </row>
        <row r="1877">
          <cell r="E1877" t="str">
            <v>No Entry</v>
          </cell>
          <cell r="F1877" t="str">
            <v xml:space="preserve"> - Not Used -</v>
          </cell>
        </row>
        <row r="1878">
          <cell r="E1878" t="str">
            <v>No Entry</v>
          </cell>
          <cell r="F1878" t="str">
            <v xml:space="preserve"> - Not Used -</v>
          </cell>
        </row>
        <row r="1879">
          <cell r="E1879" t="str">
            <v>No Entry</v>
          </cell>
          <cell r="F1879" t="str">
            <v xml:space="preserve"> - Not Used -</v>
          </cell>
        </row>
        <row r="1880">
          <cell r="E1880" t="str">
            <v>No Entry</v>
          </cell>
          <cell r="F1880" t="str">
            <v xml:space="preserve"> - Not Used -</v>
          </cell>
        </row>
        <row r="1881">
          <cell r="E1881" t="str">
            <v>No Entry</v>
          </cell>
          <cell r="F1881" t="str">
            <v xml:space="preserve"> - Not Used -</v>
          </cell>
        </row>
        <row r="1882">
          <cell r="E1882" t="str">
            <v>No Entry</v>
          </cell>
          <cell r="F1882" t="str">
            <v xml:space="preserve"> - Not Used -</v>
          </cell>
        </row>
        <row r="1883">
          <cell r="E1883" t="str">
            <v>No Entry</v>
          </cell>
          <cell r="F1883" t="str">
            <v xml:space="preserve"> - Not Used -</v>
          </cell>
        </row>
        <row r="1884">
          <cell r="E1884" t="str">
            <v>No Entry</v>
          </cell>
          <cell r="F1884" t="str">
            <v xml:space="preserve"> - Not Used -</v>
          </cell>
        </row>
        <row r="1885">
          <cell r="E1885" t="str">
            <v>No Entry</v>
          </cell>
          <cell r="F1885" t="str">
            <v xml:space="preserve"> - Not Used -</v>
          </cell>
        </row>
        <row r="1886">
          <cell r="E1886" t="str">
            <v>No Entry</v>
          </cell>
          <cell r="F1886" t="str">
            <v xml:space="preserve"> - Not Used -</v>
          </cell>
        </row>
        <row r="1887">
          <cell r="E1887" t="str">
            <v>No Entry</v>
          </cell>
          <cell r="F1887" t="str">
            <v xml:space="preserve"> - Not Used -</v>
          </cell>
        </row>
        <row r="1888">
          <cell r="E1888" t="str">
            <v>No Entry</v>
          </cell>
          <cell r="F1888" t="str">
            <v xml:space="preserve"> - Not Used -</v>
          </cell>
        </row>
        <row r="1889">
          <cell r="E1889" t="str">
            <v>No Entry</v>
          </cell>
          <cell r="F1889" t="str">
            <v xml:space="preserve"> - Not Used -</v>
          </cell>
        </row>
        <row r="1890">
          <cell r="E1890" t="str">
            <v>No Entry</v>
          </cell>
          <cell r="F1890" t="str">
            <v xml:space="preserve"> - Not Used -</v>
          </cell>
        </row>
        <row r="1891">
          <cell r="E1891" t="str">
            <v>No Entry</v>
          </cell>
          <cell r="F1891" t="str">
            <v xml:space="preserve"> - Not Used -</v>
          </cell>
        </row>
        <row r="1892">
          <cell r="E1892" t="str">
            <v>No Entry</v>
          </cell>
          <cell r="F1892" t="str">
            <v xml:space="preserve"> - Not Used -</v>
          </cell>
        </row>
        <row r="1893">
          <cell r="E1893" t="str">
            <v>No Entry</v>
          </cell>
          <cell r="F1893" t="str">
            <v xml:space="preserve"> - Not Used -</v>
          </cell>
        </row>
        <row r="1894">
          <cell r="E1894" t="str">
            <v>No Entry</v>
          </cell>
          <cell r="F1894" t="str">
            <v xml:space="preserve"> - Not Used -</v>
          </cell>
        </row>
        <row r="1895">
          <cell r="E1895" t="str">
            <v>No Entry</v>
          </cell>
          <cell r="F1895" t="str">
            <v xml:space="preserve"> - Not Used -</v>
          </cell>
        </row>
        <row r="1896">
          <cell r="E1896" t="str">
            <v>No Entry</v>
          </cell>
          <cell r="F1896" t="str">
            <v xml:space="preserve"> - Not Used -</v>
          </cell>
        </row>
        <row r="1897">
          <cell r="E1897" t="str">
            <v>No Entry</v>
          </cell>
          <cell r="F1897" t="str">
            <v xml:space="preserve"> - Not Used -</v>
          </cell>
        </row>
        <row r="1898">
          <cell r="E1898" t="str">
            <v>No Entry</v>
          </cell>
          <cell r="F1898" t="str">
            <v xml:space="preserve"> - Not Used -</v>
          </cell>
        </row>
        <row r="1899">
          <cell r="E1899" t="str">
            <v>No Entry</v>
          </cell>
          <cell r="F1899" t="str">
            <v xml:space="preserve"> - Not Used -</v>
          </cell>
        </row>
        <row r="1900">
          <cell r="E1900" t="str">
            <v>No Entry</v>
          </cell>
          <cell r="F1900" t="str">
            <v xml:space="preserve"> - Not Used -</v>
          </cell>
        </row>
        <row r="1901">
          <cell r="E1901" t="str">
            <v>No Entry</v>
          </cell>
          <cell r="F1901" t="str">
            <v xml:space="preserve"> - Not Used -</v>
          </cell>
        </row>
        <row r="1902">
          <cell r="E1902" t="str">
            <v>No Entry</v>
          </cell>
          <cell r="F1902" t="str">
            <v xml:space="preserve"> - Not Used -</v>
          </cell>
        </row>
        <row r="1903">
          <cell r="E1903" t="str">
            <v>No Entry</v>
          </cell>
          <cell r="F1903" t="str">
            <v xml:space="preserve"> - Not Used -</v>
          </cell>
        </row>
        <row r="1904">
          <cell r="E1904" t="str">
            <v>No Entry</v>
          </cell>
          <cell r="F1904" t="str">
            <v xml:space="preserve"> - Not Used -</v>
          </cell>
        </row>
        <row r="1905">
          <cell r="E1905" t="str">
            <v>No Entry</v>
          </cell>
          <cell r="F1905" t="str">
            <v xml:space="preserve"> - Not Used -</v>
          </cell>
        </row>
        <row r="1906">
          <cell r="E1906" t="str">
            <v>No Entry</v>
          </cell>
          <cell r="F1906" t="str">
            <v xml:space="preserve"> - Not Used -</v>
          </cell>
        </row>
        <row r="1907">
          <cell r="E1907" t="str">
            <v>No Entry</v>
          </cell>
          <cell r="F1907" t="str">
            <v xml:space="preserve"> - Not Used -</v>
          </cell>
        </row>
        <row r="1908">
          <cell r="E1908" t="str">
            <v>No Entry</v>
          </cell>
          <cell r="F1908" t="str">
            <v xml:space="preserve"> - Not Used -</v>
          </cell>
        </row>
        <row r="1909">
          <cell r="E1909" t="str">
            <v>No Entry</v>
          </cell>
          <cell r="F1909" t="str">
            <v xml:space="preserve"> - Not Used -</v>
          </cell>
        </row>
        <row r="1910">
          <cell r="E1910" t="str">
            <v>No Entry</v>
          </cell>
          <cell r="F1910" t="str">
            <v xml:space="preserve"> - Not Used -</v>
          </cell>
        </row>
        <row r="1911">
          <cell r="E1911" t="str">
            <v>No Entry</v>
          </cell>
          <cell r="F1911" t="str">
            <v xml:space="preserve"> - Not Used -</v>
          </cell>
        </row>
        <row r="1912">
          <cell r="E1912" t="str">
            <v>No Entry</v>
          </cell>
          <cell r="F1912" t="str">
            <v xml:space="preserve"> - Not Used -</v>
          </cell>
        </row>
        <row r="1913">
          <cell r="E1913" t="str">
            <v>No Entry</v>
          </cell>
          <cell r="F1913" t="str">
            <v xml:space="preserve"> - Not Used -</v>
          </cell>
        </row>
        <row r="1914">
          <cell r="E1914" t="str">
            <v>No Entry</v>
          </cell>
          <cell r="F1914" t="str">
            <v xml:space="preserve"> - Not Used -</v>
          </cell>
        </row>
        <row r="1915">
          <cell r="E1915" t="str">
            <v>No Entry</v>
          </cell>
          <cell r="F1915" t="str">
            <v xml:space="preserve"> - Not Used -</v>
          </cell>
        </row>
        <row r="1916">
          <cell r="E1916" t="str">
            <v>No Entry</v>
          </cell>
          <cell r="F1916" t="str">
            <v xml:space="preserve"> - Not Used -</v>
          </cell>
        </row>
        <row r="1917">
          <cell r="E1917" t="str">
            <v>No Entry</v>
          </cell>
          <cell r="F1917" t="str">
            <v xml:space="preserve"> - Not Used -</v>
          </cell>
        </row>
        <row r="1918">
          <cell r="E1918" t="str">
            <v>No Entry</v>
          </cell>
          <cell r="F1918" t="str">
            <v xml:space="preserve"> - Not Used -</v>
          </cell>
        </row>
        <row r="1919">
          <cell r="E1919" t="str">
            <v>No Entry</v>
          </cell>
          <cell r="F1919" t="str">
            <v xml:space="preserve"> - Not Used -</v>
          </cell>
        </row>
        <row r="1920">
          <cell r="E1920" t="str">
            <v>No Entry</v>
          </cell>
          <cell r="F1920" t="str">
            <v xml:space="preserve"> - Not Used -</v>
          </cell>
        </row>
        <row r="1921">
          <cell r="E1921" t="str">
            <v>No Entry</v>
          </cell>
          <cell r="F1921" t="str">
            <v xml:space="preserve"> - Not Used -</v>
          </cell>
        </row>
        <row r="1922">
          <cell r="E1922" t="str">
            <v>No Entry</v>
          </cell>
          <cell r="F1922" t="str">
            <v xml:space="preserve"> - Not Used -</v>
          </cell>
        </row>
        <row r="1923">
          <cell r="E1923" t="str">
            <v>No Entry</v>
          </cell>
          <cell r="F1923" t="str">
            <v xml:space="preserve"> - Not Used -</v>
          </cell>
        </row>
        <row r="1924">
          <cell r="E1924" t="str">
            <v>No Entry</v>
          </cell>
          <cell r="F1924" t="str">
            <v xml:space="preserve"> - Not Used -</v>
          </cell>
        </row>
        <row r="1925">
          <cell r="E1925" t="str">
            <v>No Entry</v>
          </cell>
          <cell r="F1925" t="str">
            <v xml:space="preserve"> - Not Used -</v>
          </cell>
        </row>
        <row r="1926">
          <cell r="E1926" t="str">
            <v>No Entry</v>
          </cell>
          <cell r="F1926" t="str">
            <v xml:space="preserve"> - Not Used -</v>
          </cell>
        </row>
        <row r="1927">
          <cell r="E1927" t="str">
            <v>No Entry</v>
          </cell>
          <cell r="F1927" t="str">
            <v xml:space="preserve"> - Not Used -</v>
          </cell>
        </row>
        <row r="1928">
          <cell r="E1928" t="str">
            <v>No Entry</v>
          </cell>
          <cell r="F1928" t="str">
            <v xml:space="preserve"> - Not Used -</v>
          </cell>
        </row>
        <row r="1929">
          <cell r="E1929" t="str">
            <v>No Entry</v>
          </cell>
          <cell r="F1929" t="str">
            <v xml:space="preserve"> - Not Used -</v>
          </cell>
        </row>
        <row r="1930">
          <cell r="E1930" t="str">
            <v>No Entry</v>
          </cell>
          <cell r="F1930" t="str">
            <v xml:space="preserve"> - Not Used -</v>
          </cell>
        </row>
        <row r="1931">
          <cell r="E1931" t="str">
            <v>No Entry</v>
          </cell>
          <cell r="F1931" t="str">
            <v xml:space="preserve"> - Not Used -</v>
          </cell>
        </row>
        <row r="1932">
          <cell r="E1932" t="str">
            <v>No Entry</v>
          </cell>
          <cell r="F1932" t="str">
            <v xml:space="preserve"> - Not Used -</v>
          </cell>
        </row>
        <row r="1933">
          <cell r="E1933" t="str">
            <v>No Entry</v>
          </cell>
          <cell r="F1933" t="str">
            <v xml:space="preserve"> - Not Used -</v>
          </cell>
        </row>
        <row r="1934">
          <cell r="E1934" t="str">
            <v>No Entry</v>
          </cell>
          <cell r="F1934" t="str">
            <v xml:space="preserve"> - Not Used -</v>
          </cell>
        </row>
        <row r="1935">
          <cell r="E1935" t="str">
            <v>No Entry</v>
          </cell>
          <cell r="F1935" t="str">
            <v xml:space="preserve"> - Not Used -</v>
          </cell>
        </row>
        <row r="1936">
          <cell r="E1936" t="str">
            <v>No Entry</v>
          </cell>
          <cell r="F1936" t="str">
            <v xml:space="preserve"> - Not Used -</v>
          </cell>
        </row>
        <row r="1937">
          <cell r="E1937" t="str">
            <v>No Entry</v>
          </cell>
          <cell r="F1937" t="str">
            <v xml:space="preserve"> - Not Used -</v>
          </cell>
        </row>
        <row r="1938">
          <cell r="E1938" t="str">
            <v>No Entry</v>
          </cell>
          <cell r="F1938" t="str">
            <v xml:space="preserve"> - Not Used -</v>
          </cell>
        </row>
        <row r="1939">
          <cell r="E1939" t="str">
            <v>No Entry</v>
          </cell>
          <cell r="F1939" t="str">
            <v xml:space="preserve"> - Not Used -</v>
          </cell>
        </row>
        <row r="1940">
          <cell r="E1940" t="str">
            <v>No Entry</v>
          </cell>
          <cell r="F1940" t="str">
            <v xml:space="preserve"> - Not Used -</v>
          </cell>
        </row>
        <row r="1941">
          <cell r="E1941" t="str">
            <v>No Entry</v>
          </cell>
          <cell r="F1941" t="str">
            <v xml:space="preserve"> - Not Used -</v>
          </cell>
        </row>
        <row r="1942">
          <cell r="E1942" t="str">
            <v>No Entry</v>
          </cell>
          <cell r="F1942" t="str">
            <v xml:space="preserve"> - Not Used -</v>
          </cell>
        </row>
        <row r="1943">
          <cell r="E1943" t="str">
            <v>No Entry</v>
          </cell>
          <cell r="F1943" t="str">
            <v xml:space="preserve"> - Not Used -</v>
          </cell>
        </row>
        <row r="1944">
          <cell r="E1944" t="str">
            <v>No Entry</v>
          </cell>
          <cell r="F1944" t="str">
            <v xml:space="preserve"> - Not Used -</v>
          </cell>
        </row>
        <row r="1945">
          <cell r="E1945" t="str">
            <v>No Entry</v>
          </cell>
          <cell r="F1945" t="str">
            <v xml:space="preserve"> - Not Used -</v>
          </cell>
        </row>
        <row r="1946">
          <cell r="E1946" t="str">
            <v>No Entry</v>
          </cell>
          <cell r="F1946" t="str">
            <v xml:space="preserve"> - Not Used -</v>
          </cell>
        </row>
        <row r="1947">
          <cell r="E1947" t="str">
            <v>No Entry</v>
          </cell>
          <cell r="F1947" t="str">
            <v xml:space="preserve"> - Not Used -</v>
          </cell>
        </row>
        <row r="1948">
          <cell r="E1948" t="str">
            <v>No Entry</v>
          </cell>
          <cell r="F1948" t="str">
            <v xml:space="preserve"> - Not Used -</v>
          </cell>
        </row>
        <row r="1949">
          <cell r="E1949" t="str">
            <v>No Entry</v>
          </cell>
          <cell r="F1949" t="str">
            <v xml:space="preserve"> - Not Used -</v>
          </cell>
        </row>
        <row r="1950">
          <cell r="E1950" t="str">
            <v>No Entry</v>
          </cell>
          <cell r="F1950" t="str">
            <v xml:space="preserve"> - Not Used -</v>
          </cell>
        </row>
        <row r="1951">
          <cell r="E1951" t="str">
            <v>No Entry</v>
          </cell>
          <cell r="F1951" t="str">
            <v xml:space="preserve"> - Not Used -</v>
          </cell>
        </row>
        <row r="1952">
          <cell r="E1952" t="str">
            <v>No Entry</v>
          </cell>
          <cell r="F1952" t="str">
            <v xml:space="preserve"> - Not Used -</v>
          </cell>
        </row>
        <row r="1953">
          <cell r="E1953" t="str">
            <v>No Entry</v>
          </cell>
          <cell r="F1953" t="str">
            <v xml:space="preserve"> - Not Used -</v>
          </cell>
        </row>
        <row r="1954">
          <cell r="E1954" t="str">
            <v>No Entry</v>
          </cell>
          <cell r="F1954" t="str">
            <v>Baw Baw</v>
          </cell>
        </row>
        <row r="1955">
          <cell r="E1955" t="str">
            <v>No Entry</v>
          </cell>
          <cell r="F1955" t="str">
            <v>Baw Baw</v>
          </cell>
        </row>
        <row r="1956">
          <cell r="E1956" t="str">
            <v>No Entry</v>
          </cell>
          <cell r="F1956" t="str">
            <v>Baw Baw</v>
          </cell>
        </row>
        <row r="1957">
          <cell r="E1957" t="str">
            <v>No Entry</v>
          </cell>
          <cell r="F1957" t="str">
            <v>Baw Baw</v>
          </cell>
        </row>
        <row r="1958">
          <cell r="E1958" t="str">
            <v>No Entry</v>
          </cell>
          <cell r="F1958" t="str">
            <v>Baw Baw</v>
          </cell>
        </row>
        <row r="1959">
          <cell r="E1959" t="str">
            <v>No Entry</v>
          </cell>
          <cell r="F1959" t="str">
            <v>Baw Baw</v>
          </cell>
        </row>
        <row r="1960">
          <cell r="E1960" t="str">
            <v>No Entry</v>
          </cell>
          <cell r="F1960" t="str">
            <v>Melton</v>
          </cell>
        </row>
        <row r="1961">
          <cell r="E1961" t="str">
            <v>No Entry</v>
          </cell>
          <cell r="F1961" t="str">
            <v>Melton</v>
          </cell>
        </row>
        <row r="1962">
          <cell r="E1962" t="str">
            <v>No Entry</v>
          </cell>
          <cell r="F1962" t="str">
            <v>Melton</v>
          </cell>
        </row>
        <row r="1963">
          <cell r="E1963" t="str">
            <v>No Entry</v>
          </cell>
          <cell r="F1963" t="str">
            <v>Melton</v>
          </cell>
        </row>
        <row r="1964">
          <cell r="E1964" t="str">
            <v>No Entry</v>
          </cell>
          <cell r="F1964" t="str">
            <v>Melton</v>
          </cell>
        </row>
        <row r="1965">
          <cell r="E1965" t="str">
            <v>No Entry</v>
          </cell>
          <cell r="F1965" t="str">
            <v>Melton</v>
          </cell>
        </row>
        <row r="1966">
          <cell r="E1966" t="str">
            <v>No Entry</v>
          </cell>
          <cell r="F1966" t="str">
            <v>Colac</v>
          </cell>
        </row>
        <row r="1967">
          <cell r="E1967" t="str">
            <v>No Entry</v>
          </cell>
          <cell r="F1967" t="str">
            <v>Colac</v>
          </cell>
        </row>
        <row r="1968">
          <cell r="E1968" t="str">
            <v>No Entry</v>
          </cell>
          <cell r="F1968" t="str">
            <v>Colac</v>
          </cell>
        </row>
        <row r="1969">
          <cell r="E1969" t="str">
            <v>No Entry</v>
          </cell>
          <cell r="F1969" t="str">
            <v>Colac</v>
          </cell>
        </row>
        <row r="1970">
          <cell r="E1970" t="str">
            <v>No Entry</v>
          </cell>
          <cell r="F1970" t="str">
            <v>Colac</v>
          </cell>
        </row>
        <row r="1971">
          <cell r="E1971" t="str">
            <v>No Entry</v>
          </cell>
          <cell r="F1971" t="str">
            <v>Colac</v>
          </cell>
        </row>
        <row r="1972">
          <cell r="E1972" t="str">
            <v>No Entry</v>
          </cell>
          <cell r="F1972" t="str">
            <v>United</v>
          </cell>
        </row>
        <row r="1973">
          <cell r="E1973" t="str">
            <v>No Entry</v>
          </cell>
          <cell r="F1973" t="str">
            <v>United</v>
          </cell>
        </row>
        <row r="1974">
          <cell r="E1974" t="str">
            <v>No Entry</v>
          </cell>
          <cell r="F1974" t="str">
            <v>United</v>
          </cell>
        </row>
        <row r="1975">
          <cell r="E1975" t="str">
            <v>No Entry</v>
          </cell>
          <cell r="F1975" t="str">
            <v>United</v>
          </cell>
        </row>
        <row r="1976">
          <cell r="E1976" t="str">
            <v>No Entry</v>
          </cell>
          <cell r="F1976" t="str">
            <v>United</v>
          </cell>
        </row>
        <row r="1977">
          <cell r="E1977" t="str">
            <v>No Entry</v>
          </cell>
          <cell r="F1977" t="str">
            <v>United</v>
          </cell>
        </row>
        <row r="1978">
          <cell r="E1978" t="str">
            <v>No Entry</v>
          </cell>
          <cell r="F1978" t="str">
            <v>Mountain Districts</v>
          </cell>
        </row>
        <row r="1979">
          <cell r="E1979" t="str">
            <v>No Entry</v>
          </cell>
          <cell r="F1979" t="str">
            <v>Mountain Districts</v>
          </cell>
        </row>
        <row r="1980">
          <cell r="E1980" t="str">
            <v>No Entry</v>
          </cell>
          <cell r="F1980" t="str">
            <v>Mountain Districts</v>
          </cell>
        </row>
        <row r="1981">
          <cell r="E1981" t="str">
            <v>No Entry</v>
          </cell>
          <cell r="F1981" t="str">
            <v>Mountain Districts</v>
          </cell>
        </row>
        <row r="1982">
          <cell r="E1982" t="str">
            <v>No Entry</v>
          </cell>
          <cell r="F1982" t="str">
            <v>Mountain Districts</v>
          </cell>
        </row>
        <row r="1983">
          <cell r="E1983" t="str">
            <v>No Entry</v>
          </cell>
          <cell r="F1983" t="str">
            <v>Mountain Districts</v>
          </cell>
        </row>
        <row r="1984">
          <cell r="E1984" t="str">
            <v>No Entry</v>
          </cell>
          <cell r="F1984" t="str">
            <v>Ballarat</v>
          </cell>
        </row>
        <row r="1985">
          <cell r="E1985" t="str">
            <v>No Entry</v>
          </cell>
          <cell r="F1985" t="str">
            <v>Ballarat</v>
          </cell>
        </row>
        <row r="1986">
          <cell r="E1986" t="str">
            <v>No Entry</v>
          </cell>
          <cell r="F1986" t="str">
            <v>Ballarat</v>
          </cell>
        </row>
        <row r="1987">
          <cell r="E1987" t="str">
            <v>No Entry</v>
          </cell>
          <cell r="F1987" t="str">
            <v>Ballarat</v>
          </cell>
        </row>
        <row r="1988">
          <cell r="E1988" t="str">
            <v>No Entry</v>
          </cell>
          <cell r="F1988" t="str">
            <v>Ballarat</v>
          </cell>
        </row>
        <row r="1989">
          <cell r="E1989" t="str">
            <v>No Entry</v>
          </cell>
          <cell r="F1989" t="str">
            <v>Ballarat</v>
          </cell>
        </row>
        <row r="1990">
          <cell r="E1990" t="str">
            <v>No Entry</v>
          </cell>
          <cell r="F1990" t="str">
            <v>Bendigo</v>
          </cell>
        </row>
        <row r="1991">
          <cell r="E1991" t="str">
            <v>No Entry</v>
          </cell>
          <cell r="F1991" t="str">
            <v>Bendigo</v>
          </cell>
        </row>
        <row r="1992">
          <cell r="E1992" t="str">
            <v>No Entry</v>
          </cell>
          <cell r="F1992" t="str">
            <v>Bendigo</v>
          </cell>
        </row>
        <row r="1993">
          <cell r="E1993" t="str">
            <v>No Entry</v>
          </cell>
          <cell r="F1993" t="str">
            <v>Bendigo</v>
          </cell>
        </row>
        <row r="1994">
          <cell r="E1994" t="str">
            <v>No Entry</v>
          </cell>
          <cell r="F1994" t="str">
            <v>Bendigo</v>
          </cell>
        </row>
        <row r="1995">
          <cell r="E1995" t="str">
            <v>No Entry</v>
          </cell>
          <cell r="F1995" t="str">
            <v>Bendigo</v>
          </cell>
        </row>
        <row r="1996">
          <cell r="E1996" t="str">
            <v>No Entry</v>
          </cell>
          <cell r="F1996" t="str">
            <v>Geelong</v>
          </cell>
        </row>
        <row r="1997">
          <cell r="E1997" t="str">
            <v>No Entry</v>
          </cell>
          <cell r="F1997" t="str">
            <v>Geelong</v>
          </cell>
        </row>
        <row r="1998">
          <cell r="E1998" t="str">
            <v>No Entry</v>
          </cell>
          <cell r="F1998" t="str">
            <v>Geelong</v>
          </cell>
        </row>
        <row r="1999">
          <cell r="E1999" t="str">
            <v>No Entry</v>
          </cell>
          <cell r="F1999" t="str">
            <v>Geelong</v>
          </cell>
        </row>
        <row r="2000">
          <cell r="E2000" t="str">
            <v>No Entry</v>
          </cell>
          <cell r="F2000" t="str">
            <v>Geelong</v>
          </cell>
        </row>
        <row r="2001">
          <cell r="E2001" t="str">
            <v>No Entry</v>
          </cell>
          <cell r="F2001" t="str">
            <v>Geelong</v>
          </cell>
        </row>
        <row r="2002">
          <cell r="E2002" t="str">
            <v>No Entry</v>
          </cell>
          <cell r="F2002" t="str">
            <v>Kyabram</v>
          </cell>
        </row>
        <row r="2003">
          <cell r="E2003" t="str">
            <v>No Entry</v>
          </cell>
          <cell r="F2003" t="str">
            <v>Kyabram</v>
          </cell>
        </row>
        <row r="2004">
          <cell r="E2004" t="str">
            <v>No Entry</v>
          </cell>
          <cell r="F2004" t="str">
            <v>Kyabram</v>
          </cell>
        </row>
        <row r="2005">
          <cell r="E2005" t="str">
            <v>No Entry</v>
          </cell>
          <cell r="F2005" t="str">
            <v>Kyabram</v>
          </cell>
        </row>
        <row r="2006">
          <cell r="E2006" t="str">
            <v>No Entry</v>
          </cell>
          <cell r="F2006" t="str">
            <v>Kyabram</v>
          </cell>
        </row>
        <row r="2007">
          <cell r="E2007" t="str">
            <v>No Entry</v>
          </cell>
          <cell r="F2007" t="str">
            <v>Kyabram</v>
          </cell>
        </row>
        <row r="2008">
          <cell r="E2008" t="str">
            <v>No Entry</v>
          </cell>
          <cell r="F2008" t="str">
            <v>Dandenong</v>
          </cell>
        </row>
        <row r="2009">
          <cell r="E2009" t="str">
            <v>No Entry</v>
          </cell>
          <cell r="F2009" t="str">
            <v>Dandenong</v>
          </cell>
        </row>
        <row r="2010">
          <cell r="E2010" t="str">
            <v>No Entry</v>
          </cell>
          <cell r="F2010" t="str">
            <v>Dandenong</v>
          </cell>
        </row>
        <row r="2011">
          <cell r="E2011" t="str">
            <v>No Entry</v>
          </cell>
          <cell r="F2011" t="str">
            <v>Dandenong</v>
          </cell>
        </row>
        <row r="2012">
          <cell r="E2012" t="str">
            <v>No Entry</v>
          </cell>
          <cell r="F2012" t="str">
            <v>Dandenong</v>
          </cell>
        </row>
        <row r="2013">
          <cell r="E2013" t="str">
            <v>No Entry</v>
          </cell>
          <cell r="F2013" t="str">
            <v>Dandenong</v>
          </cell>
        </row>
        <row r="2014">
          <cell r="E2014" t="str">
            <v>No Entry</v>
          </cell>
          <cell r="F2014" t="str">
            <v>Gippsland</v>
          </cell>
        </row>
        <row r="2015">
          <cell r="E2015" t="str">
            <v>No Entry</v>
          </cell>
          <cell r="F2015" t="str">
            <v>Gippsland</v>
          </cell>
        </row>
        <row r="2016">
          <cell r="E2016" t="str">
            <v>No Entry</v>
          </cell>
          <cell r="F2016" t="str">
            <v>Gippsland</v>
          </cell>
        </row>
        <row r="2017">
          <cell r="E2017" t="str">
            <v>No Entry</v>
          </cell>
          <cell r="F2017" t="str">
            <v>Gippsland</v>
          </cell>
        </row>
        <row r="2018">
          <cell r="E2018" t="str">
            <v>No Entry</v>
          </cell>
          <cell r="F2018" t="str">
            <v>Gippsland</v>
          </cell>
        </row>
        <row r="2019">
          <cell r="E2019" t="str">
            <v>No Entry</v>
          </cell>
          <cell r="F2019" t="str">
            <v>Gippsland</v>
          </cell>
        </row>
        <row r="2020">
          <cell r="E2020" t="str">
            <v>No Entry</v>
          </cell>
          <cell r="F2020" t="str">
            <v>Glenroy</v>
          </cell>
        </row>
        <row r="2021">
          <cell r="E2021" t="str">
            <v>No Entry</v>
          </cell>
          <cell r="F2021" t="str">
            <v>Glenroy</v>
          </cell>
        </row>
        <row r="2022">
          <cell r="E2022" t="str">
            <v>No Entry</v>
          </cell>
          <cell r="F2022" t="str">
            <v>Glenroy</v>
          </cell>
        </row>
        <row r="2023">
          <cell r="E2023" t="str">
            <v>No Entry</v>
          </cell>
          <cell r="F2023" t="str">
            <v>Glenroy</v>
          </cell>
        </row>
        <row r="2024">
          <cell r="E2024" t="str">
            <v>No Entry</v>
          </cell>
          <cell r="F2024" t="str">
            <v>Glenroy</v>
          </cell>
        </row>
        <row r="2025">
          <cell r="E2025" t="str">
            <v>No Entry</v>
          </cell>
          <cell r="F2025" t="str">
            <v>Glenroy</v>
          </cell>
        </row>
        <row r="2026">
          <cell r="E2026" t="str">
            <v>No Entry</v>
          </cell>
          <cell r="F2026" t="str">
            <v xml:space="preserve"> - Not Used -</v>
          </cell>
        </row>
        <row r="2027">
          <cell r="E2027" t="str">
            <v>No Entry</v>
          </cell>
          <cell r="F2027" t="str">
            <v xml:space="preserve"> - Not Used -</v>
          </cell>
        </row>
        <row r="2028">
          <cell r="E2028" t="str">
            <v>No Entry</v>
          </cell>
          <cell r="F2028" t="str">
            <v xml:space="preserve"> - Not Used -</v>
          </cell>
        </row>
        <row r="2029">
          <cell r="E2029" t="str">
            <v>No Entry</v>
          </cell>
          <cell r="F2029" t="str">
            <v xml:space="preserve"> - Not Used -</v>
          </cell>
        </row>
        <row r="2030">
          <cell r="E2030" t="str">
            <v>No Entry</v>
          </cell>
          <cell r="F2030" t="str">
            <v xml:space="preserve"> - Not Used -</v>
          </cell>
        </row>
        <row r="2031">
          <cell r="E2031" t="str">
            <v>No Entry</v>
          </cell>
          <cell r="F2031" t="str">
            <v xml:space="preserve"> - Not Used -</v>
          </cell>
        </row>
        <row r="2032">
          <cell r="E2032" t="str">
            <v>No Entry</v>
          </cell>
          <cell r="F2032" t="str">
            <v>Border Districts</v>
          </cell>
        </row>
        <row r="2033">
          <cell r="E2033" t="str">
            <v>No Entry</v>
          </cell>
          <cell r="F2033" t="str">
            <v>Border Districts</v>
          </cell>
        </row>
        <row r="2034">
          <cell r="E2034" t="str">
            <v>No Entry</v>
          </cell>
          <cell r="F2034" t="str">
            <v>Border Districts</v>
          </cell>
        </row>
        <row r="2035">
          <cell r="E2035" t="str">
            <v>No Entry</v>
          </cell>
          <cell r="F2035" t="str">
            <v>Border Districts</v>
          </cell>
        </row>
        <row r="2036">
          <cell r="E2036" t="str">
            <v>No Entry</v>
          </cell>
          <cell r="F2036" t="str">
            <v>Border Districts</v>
          </cell>
        </row>
        <row r="2037">
          <cell r="E2037" t="str">
            <v>No Entry</v>
          </cell>
          <cell r="F2037" t="str">
            <v>Border Districts</v>
          </cell>
        </row>
        <row r="2038">
          <cell r="E2038" t="str">
            <v>No Entry</v>
          </cell>
          <cell r="F2038" t="str">
            <v>Eastern Districts</v>
          </cell>
        </row>
        <row r="2039">
          <cell r="E2039" t="str">
            <v>No Entry</v>
          </cell>
          <cell r="F2039" t="str">
            <v>Eastern Districts</v>
          </cell>
        </row>
        <row r="2040">
          <cell r="E2040" t="str">
            <v>No Entry</v>
          </cell>
          <cell r="F2040" t="str">
            <v>Eastern Districts</v>
          </cell>
        </row>
        <row r="2041">
          <cell r="E2041" t="str">
            <v>No Entry</v>
          </cell>
          <cell r="F2041" t="str">
            <v>Eastern Districts</v>
          </cell>
        </row>
        <row r="2042">
          <cell r="E2042" t="str">
            <v>No Entry</v>
          </cell>
          <cell r="F2042" t="str">
            <v>Eastern Districts</v>
          </cell>
        </row>
        <row r="2043">
          <cell r="E2043" t="str">
            <v>No Entry</v>
          </cell>
          <cell r="F2043" t="str">
            <v>Eastern Districts</v>
          </cell>
        </row>
        <row r="2044">
          <cell r="E2044" t="str">
            <v>No Entry</v>
          </cell>
          <cell r="F2044" t="str">
            <v>Western Suburbs</v>
          </cell>
        </row>
        <row r="2045">
          <cell r="E2045" t="str">
            <v>No Entry</v>
          </cell>
          <cell r="F2045" t="str">
            <v>Western Suburbs</v>
          </cell>
        </row>
        <row r="2046">
          <cell r="E2046" t="str">
            <v>No Entry</v>
          </cell>
          <cell r="F2046" t="str">
            <v>Western Suburbs</v>
          </cell>
        </row>
        <row r="2047">
          <cell r="E2047" t="str">
            <v>No Entry</v>
          </cell>
          <cell r="F2047" t="str">
            <v>Western Suburbs</v>
          </cell>
        </row>
        <row r="2048">
          <cell r="E2048" t="str">
            <v>No Entry</v>
          </cell>
          <cell r="F2048" t="str">
            <v>Western Suburbs</v>
          </cell>
        </row>
        <row r="2049">
          <cell r="E2049" t="str">
            <v>No Entry</v>
          </cell>
          <cell r="F2049" t="str">
            <v>Western Suburbs</v>
          </cell>
        </row>
        <row r="2050">
          <cell r="E2050" t="str">
            <v>No Entry</v>
          </cell>
          <cell r="F2050" t="str">
            <v>Gouldburn Valley</v>
          </cell>
        </row>
        <row r="2051">
          <cell r="E2051" t="str">
            <v>No Entry</v>
          </cell>
          <cell r="F2051" t="str">
            <v>Gouldburn Valley</v>
          </cell>
        </row>
        <row r="2052">
          <cell r="E2052" t="str">
            <v>No Entry</v>
          </cell>
          <cell r="F2052" t="str">
            <v>Gouldburn Valley</v>
          </cell>
        </row>
        <row r="2053">
          <cell r="E2053" t="str">
            <v>No Entry</v>
          </cell>
          <cell r="F2053" t="str">
            <v>Gouldburn Valley</v>
          </cell>
        </row>
        <row r="2054">
          <cell r="E2054" t="str">
            <v>No Entry</v>
          </cell>
          <cell r="F2054" t="str">
            <v>Gouldburn Valley</v>
          </cell>
        </row>
        <row r="2055">
          <cell r="E2055" t="str">
            <v>No Entry</v>
          </cell>
          <cell r="F2055" t="str">
            <v>Gouldburn Valley</v>
          </cell>
        </row>
        <row r="2056">
          <cell r="E2056" t="str">
            <v>No Entry</v>
          </cell>
          <cell r="F2056" t="str">
            <v>Riverina</v>
          </cell>
        </row>
        <row r="2057">
          <cell r="E2057" t="str">
            <v>No Entry</v>
          </cell>
          <cell r="F2057" t="str">
            <v>Riverina</v>
          </cell>
        </row>
        <row r="2058">
          <cell r="E2058" t="str">
            <v>No Entry</v>
          </cell>
          <cell r="F2058" t="str">
            <v>Riverina</v>
          </cell>
        </row>
        <row r="2059">
          <cell r="E2059" t="str">
            <v>No Entry</v>
          </cell>
          <cell r="F2059" t="str">
            <v>Riverina</v>
          </cell>
        </row>
        <row r="2060">
          <cell r="E2060" t="str">
            <v>No Entry</v>
          </cell>
          <cell r="F2060" t="str">
            <v>Riverina</v>
          </cell>
        </row>
        <row r="2061">
          <cell r="E2061" t="str">
            <v>No Entry</v>
          </cell>
          <cell r="F2061" t="str">
            <v>Riverina</v>
          </cell>
        </row>
        <row r="2062">
          <cell r="E2062" t="str">
            <v>No Entry</v>
          </cell>
          <cell r="F2062" t="str">
            <v>Horsham</v>
          </cell>
        </row>
        <row r="2063">
          <cell r="E2063" t="str">
            <v>No Entry</v>
          </cell>
          <cell r="F2063" t="str">
            <v>Horsham</v>
          </cell>
        </row>
        <row r="2064">
          <cell r="E2064" t="str">
            <v>No Entry</v>
          </cell>
          <cell r="F2064" t="str">
            <v>Horsham</v>
          </cell>
        </row>
        <row r="2065">
          <cell r="E2065" t="str">
            <v>No Entry</v>
          </cell>
          <cell r="F2065" t="str">
            <v>Horsham</v>
          </cell>
        </row>
        <row r="2066">
          <cell r="E2066" t="str">
            <v>No Entry</v>
          </cell>
          <cell r="F2066" t="str">
            <v>Horsham</v>
          </cell>
        </row>
        <row r="2067">
          <cell r="E2067" t="str">
            <v>No Entry</v>
          </cell>
          <cell r="F2067" t="str">
            <v>Horsham</v>
          </cell>
        </row>
        <row r="2068">
          <cell r="E2068" t="str">
            <v>No Entry</v>
          </cell>
          <cell r="F2068" t="str">
            <v>Nepean</v>
          </cell>
        </row>
        <row r="2069">
          <cell r="E2069" t="str">
            <v>No Entry</v>
          </cell>
          <cell r="F2069" t="str">
            <v>Nepean</v>
          </cell>
        </row>
        <row r="2070">
          <cell r="E2070" t="str">
            <v>No Entry</v>
          </cell>
          <cell r="F2070" t="str">
            <v>Nepean</v>
          </cell>
        </row>
        <row r="2071">
          <cell r="E2071" t="str">
            <v>No Entry</v>
          </cell>
          <cell r="F2071" t="str">
            <v>Nepean</v>
          </cell>
        </row>
        <row r="2072">
          <cell r="E2072" t="str">
            <v>No Entry</v>
          </cell>
          <cell r="F2072" t="str">
            <v>Nepean</v>
          </cell>
        </row>
        <row r="2073">
          <cell r="E2073" t="str">
            <v>No Entry</v>
          </cell>
          <cell r="F2073" t="str">
            <v>Nepean</v>
          </cell>
        </row>
        <row r="2074">
          <cell r="E2074" t="str">
            <v>No Entry</v>
          </cell>
          <cell r="F2074" t="str">
            <v>South West Victoria</v>
          </cell>
        </row>
        <row r="2075">
          <cell r="E2075" t="str">
            <v>No Entry</v>
          </cell>
          <cell r="F2075" t="str">
            <v>South West Victoria</v>
          </cell>
        </row>
        <row r="2076">
          <cell r="E2076" t="str">
            <v>No Entry</v>
          </cell>
          <cell r="F2076" t="str">
            <v>South West Victoria</v>
          </cell>
        </row>
        <row r="2077">
          <cell r="E2077" t="str">
            <v>No Entry</v>
          </cell>
          <cell r="F2077" t="str">
            <v>South West Victoria</v>
          </cell>
        </row>
        <row r="2078">
          <cell r="E2078" t="str">
            <v>No Entry</v>
          </cell>
          <cell r="F2078" t="str">
            <v>South West Victoria</v>
          </cell>
        </row>
        <row r="2079">
          <cell r="E2079" t="str">
            <v>No Entry</v>
          </cell>
          <cell r="F2079" t="str">
            <v>South West Victoria</v>
          </cell>
        </row>
        <row r="2080">
          <cell r="E2080" t="str">
            <v>No Entry</v>
          </cell>
          <cell r="F2080" t="str">
            <v xml:space="preserve"> - Not Used -</v>
          </cell>
        </row>
        <row r="2081">
          <cell r="E2081" t="str">
            <v>No Entry</v>
          </cell>
          <cell r="F2081" t="str">
            <v xml:space="preserve"> - Not Used -</v>
          </cell>
        </row>
        <row r="2082">
          <cell r="E2082" t="str">
            <v>No Entry</v>
          </cell>
          <cell r="F2082" t="str">
            <v xml:space="preserve"> - Not Used -</v>
          </cell>
        </row>
        <row r="2083">
          <cell r="E2083" t="str">
            <v>No Entry</v>
          </cell>
          <cell r="F2083" t="str">
            <v xml:space="preserve"> - Not Used -</v>
          </cell>
        </row>
        <row r="2084">
          <cell r="E2084" t="str">
            <v>No Entry</v>
          </cell>
          <cell r="F2084" t="str">
            <v xml:space="preserve"> - Not Used -</v>
          </cell>
        </row>
        <row r="2085">
          <cell r="E2085" t="str">
            <v>No Entry</v>
          </cell>
          <cell r="F2085" t="str">
            <v xml:space="preserve"> - Not Used -</v>
          </cell>
        </row>
        <row r="2086">
          <cell r="E2086" t="str">
            <v>No Entry</v>
          </cell>
          <cell r="F2086" t="str">
            <v xml:space="preserve"> - Not Used -</v>
          </cell>
        </row>
        <row r="2087">
          <cell r="E2087" t="str">
            <v>No Entry</v>
          </cell>
          <cell r="F2087" t="str">
            <v xml:space="preserve"> - Not Used -</v>
          </cell>
        </row>
        <row r="2088">
          <cell r="E2088" t="str">
            <v>No Entry</v>
          </cell>
          <cell r="F2088" t="str">
            <v xml:space="preserve"> - Not Used -</v>
          </cell>
        </row>
        <row r="2089">
          <cell r="E2089" t="str">
            <v>No Entry</v>
          </cell>
          <cell r="F2089" t="str">
            <v xml:space="preserve"> - Not Used -</v>
          </cell>
        </row>
        <row r="2090">
          <cell r="E2090" t="str">
            <v>No Entry</v>
          </cell>
          <cell r="F2090" t="str">
            <v xml:space="preserve"> - Not Used -</v>
          </cell>
        </row>
        <row r="2091">
          <cell r="E2091" t="str">
            <v>No Entry</v>
          </cell>
          <cell r="F2091" t="str">
            <v xml:space="preserve"> - Not Used -</v>
          </cell>
        </row>
        <row r="2092">
          <cell r="E2092" t="str">
            <v>No Entry</v>
          </cell>
          <cell r="F2092" t="str">
            <v xml:space="preserve"> - Not Used -</v>
          </cell>
        </row>
        <row r="2093">
          <cell r="E2093" t="str">
            <v>No Entry</v>
          </cell>
          <cell r="F2093" t="str">
            <v xml:space="preserve"> - Not Used -</v>
          </cell>
        </row>
        <row r="2094">
          <cell r="E2094" t="str">
            <v>No Entry</v>
          </cell>
          <cell r="F2094" t="str">
            <v xml:space="preserve"> - Not Used -</v>
          </cell>
        </row>
      </sheetData>
      <sheetData sheetId="1">
        <row r="5">
          <cell r="B5">
            <v>1178</v>
          </cell>
        </row>
        <row r="6">
          <cell r="B6">
            <v>798</v>
          </cell>
        </row>
        <row r="7">
          <cell r="B7">
            <v>1190</v>
          </cell>
        </row>
        <row r="8">
          <cell r="B8">
            <v>1311</v>
          </cell>
        </row>
        <row r="9">
          <cell r="B9">
            <v>1262</v>
          </cell>
        </row>
        <row r="10">
          <cell r="B10">
            <v>657</v>
          </cell>
        </row>
        <row r="11">
          <cell r="B11">
            <v>744</v>
          </cell>
        </row>
        <row r="12">
          <cell r="B12">
            <v>350</v>
          </cell>
        </row>
        <row r="13">
          <cell r="B13">
            <v>89</v>
          </cell>
        </row>
        <row r="14">
          <cell r="B14">
            <v>965</v>
          </cell>
        </row>
        <row r="15">
          <cell r="B15">
            <v>871</v>
          </cell>
        </row>
        <row r="16">
          <cell r="B16">
            <v>56</v>
          </cell>
        </row>
        <row r="17">
          <cell r="B17">
            <v>1243</v>
          </cell>
        </row>
        <row r="18">
          <cell r="B18">
            <v>638</v>
          </cell>
        </row>
        <row r="19">
          <cell r="B19">
            <v>118</v>
          </cell>
        </row>
      </sheetData>
      <sheetData sheetId="2">
        <row r="5">
          <cell r="B5">
            <v>564</v>
          </cell>
        </row>
        <row r="6">
          <cell r="B6">
            <v>1010</v>
          </cell>
        </row>
        <row r="7">
          <cell r="B7">
            <v>513</v>
          </cell>
        </row>
        <row r="8">
          <cell r="B8">
            <v>49</v>
          </cell>
        </row>
        <row r="9">
          <cell r="B9">
            <v>1015</v>
          </cell>
        </row>
        <row r="10">
          <cell r="B10">
            <v>177</v>
          </cell>
        </row>
        <row r="11">
          <cell r="B11">
            <v>959</v>
          </cell>
        </row>
        <row r="12">
          <cell r="B12">
            <v>143</v>
          </cell>
        </row>
        <row r="13">
          <cell r="B13">
            <v>1195</v>
          </cell>
        </row>
        <row r="14">
          <cell r="B14">
            <v>1333</v>
          </cell>
        </row>
        <row r="15">
          <cell r="B15">
            <v>191</v>
          </cell>
        </row>
        <row r="16">
          <cell r="B16">
            <v>1495</v>
          </cell>
        </row>
        <row r="17">
          <cell r="B17">
            <v>494</v>
          </cell>
        </row>
        <row r="18">
          <cell r="B18">
            <v>1127</v>
          </cell>
        </row>
        <row r="19">
          <cell r="B19">
            <v>1346</v>
          </cell>
        </row>
      </sheetData>
      <sheetData sheetId="3">
        <row r="5">
          <cell r="B5">
            <v>160</v>
          </cell>
        </row>
        <row r="6">
          <cell r="B6">
            <v>762</v>
          </cell>
        </row>
        <row r="7">
          <cell r="B7">
            <v>1029</v>
          </cell>
        </row>
        <row r="8">
          <cell r="B8">
            <v>1047</v>
          </cell>
        </row>
        <row r="9">
          <cell r="B9">
            <v>1035</v>
          </cell>
        </row>
        <row r="10">
          <cell r="B10">
            <v>75</v>
          </cell>
        </row>
        <row r="11">
          <cell r="B11">
            <v>1277</v>
          </cell>
        </row>
        <row r="12">
          <cell r="B12">
            <v>976</v>
          </cell>
        </row>
        <row r="13">
          <cell r="B13">
            <v>842</v>
          </cell>
        </row>
        <row r="14">
          <cell r="B14">
            <v>901</v>
          </cell>
        </row>
        <row r="15">
          <cell r="B15">
            <v>1151</v>
          </cell>
        </row>
        <row r="16">
          <cell r="B16">
            <v>53</v>
          </cell>
        </row>
        <row r="17">
          <cell r="B17">
            <v>890</v>
          </cell>
        </row>
        <row r="18">
          <cell r="B18">
            <v>223</v>
          </cell>
        </row>
        <row r="19">
          <cell r="B19">
            <v>465</v>
          </cell>
        </row>
      </sheetData>
      <sheetData sheetId="4">
        <row r="5">
          <cell r="B5">
            <v>310</v>
          </cell>
        </row>
        <row r="6">
          <cell r="B6">
            <v>108</v>
          </cell>
        </row>
        <row r="7">
          <cell r="B7">
            <v>44</v>
          </cell>
        </row>
        <row r="8">
          <cell r="B8">
            <v>1628</v>
          </cell>
        </row>
        <row r="9">
          <cell r="B9">
            <v>391</v>
          </cell>
        </row>
        <row r="10">
          <cell r="B10">
            <v>558</v>
          </cell>
        </row>
        <row r="11">
          <cell r="B11">
            <v>289</v>
          </cell>
        </row>
        <row r="12">
          <cell r="B12">
            <v>751</v>
          </cell>
        </row>
        <row r="13">
          <cell r="B13">
            <v>1577</v>
          </cell>
        </row>
        <row r="14">
          <cell r="B14">
            <v>1367</v>
          </cell>
        </row>
        <row r="15">
          <cell r="B15">
            <v>986</v>
          </cell>
        </row>
        <row r="16">
          <cell r="B16">
            <v>1222</v>
          </cell>
        </row>
        <row r="17">
          <cell r="B17">
            <v>19</v>
          </cell>
        </row>
        <row r="18">
          <cell r="B18">
            <v>131</v>
          </cell>
        </row>
        <row r="19">
          <cell r="B19">
            <v>1096</v>
          </cell>
        </row>
      </sheetData>
      <sheetData sheetId="5">
        <row r="5">
          <cell r="B5">
            <v>362</v>
          </cell>
        </row>
        <row r="6">
          <cell r="B6">
            <v>993</v>
          </cell>
        </row>
        <row r="7">
          <cell r="B7">
            <v>166</v>
          </cell>
        </row>
        <row r="8">
          <cell r="B8">
            <v>436</v>
          </cell>
        </row>
        <row r="9">
          <cell r="B9">
            <v>1167</v>
          </cell>
        </row>
        <row r="10">
          <cell r="B10">
            <v>1145</v>
          </cell>
        </row>
        <row r="11">
          <cell r="B11">
            <v>791</v>
          </cell>
        </row>
        <row r="12">
          <cell r="B12">
            <v>73</v>
          </cell>
        </row>
        <row r="13">
          <cell r="B13">
            <v>1394</v>
          </cell>
        </row>
        <row r="14">
          <cell r="B14">
            <v>916</v>
          </cell>
        </row>
        <row r="15">
          <cell r="B15">
            <v>488</v>
          </cell>
        </row>
        <row r="16">
          <cell r="B16">
            <v>698</v>
          </cell>
        </row>
        <row r="17">
          <cell r="B17">
            <v>231</v>
          </cell>
        </row>
        <row r="18">
          <cell r="B18">
            <v>919</v>
          </cell>
        </row>
        <row r="19">
          <cell r="B19">
            <v>623</v>
          </cell>
        </row>
      </sheetData>
      <sheetData sheetId="6">
        <row r="5">
          <cell r="B5">
            <v>934</v>
          </cell>
        </row>
        <row r="6">
          <cell r="B6">
            <v>371</v>
          </cell>
        </row>
        <row r="7">
          <cell r="B7">
            <v>995</v>
          </cell>
        </row>
        <row r="8">
          <cell r="B8">
            <v>584</v>
          </cell>
        </row>
        <row r="9">
          <cell r="B9">
            <v>258</v>
          </cell>
        </row>
        <row r="10">
          <cell r="B10">
            <v>1608</v>
          </cell>
        </row>
        <row r="11">
          <cell r="B11">
            <v>1292</v>
          </cell>
        </row>
        <row r="12">
          <cell r="B12">
            <v>945</v>
          </cell>
        </row>
        <row r="13">
          <cell r="B13">
            <v>84</v>
          </cell>
        </row>
        <row r="14">
          <cell r="B14">
            <v>151</v>
          </cell>
        </row>
        <row r="15">
          <cell r="B15">
            <v>1462</v>
          </cell>
        </row>
        <row r="16">
          <cell r="B16">
            <v>1100</v>
          </cell>
        </row>
        <row r="17">
          <cell r="B17">
            <v>1487</v>
          </cell>
        </row>
        <row r="18">
          <cell r="B18">
            <v>769</v>
          </cell>
        </row>
        <row r="19">
          <cell r="B19">
            <v>1276</v>
          </cell>
        </row>
      </sheetData>
      <sheetData sheetId="7">
        <row r="5">
          <cell r="B5">
            <v>881</v>
          </cell>
        </row>
        <row r="6">
          <cell r="B6">
            <v>184</v>
          </cell>
        </row>
        <row r="7">
          <cell r="B7">
            <v>41</v>
          </cell>
        </row>
        <row r="8">
          <cell r="B8">
            <v>309</v>
          </cell>
        </row>
        <row r="9">
          <cell r="B9">
            <v>605</v>
          </cell>
        </row>
        <row r="10">
          <cell r="B10">
            <v>1119</v>
          </cell>
        </row>
        <row r="11">
          <cell r="B11">
            <v>1387</v>
          </cell>
        </row>
        <row r="12">
          <cell r="B12">
            <v>603</v>
          </cell>
        </row>
        <row r="13">
          <cell r="B13">
            <v>1130</v>
          </cell>
        </row>
        <row r="14">
          <cell r="B14">
            <v>1517</v>
          </cell>
        </row>
        <row r="15">
          <cell r="B15">
            <v>912</v>
          </cell>
        </row>
        <row r="16">
          <cell r="B16">
            <v>1076</v>
          </cell>
        </row>
        <row r="17">
          <cell r="B17">
            <v>774</v>
          </cell>
        </row>
        <row r="18">
          <cell r="B18">
            <v>1625</v>
          </cell>
        </row>
        <row r="19">
          <cell r="B19">
            <v>666</v>
          </cell>
        </row>
      </sheetData>
      <sheetData sheetId="8">
        <row r="5">
          <cell r="B5">
            <v>674</v>
          </cell>
        </row>
        <row r="6">
          <cell r="B6">
            <v>1429</v>
          </cell>
        </row>
        <row r="7">
          <cell r="B7">
            <v>865</v>
          </cell>
        </row>
        <row r="8">
          <cell r="B8">
            <v>686</v>
          </cell>
        </row>
        <row r="9">
          <cell r="B9">
            <v>729</v>
          </cell>
        </row>
        <row r="10">
          <cell r="B10">
            <v>680</v>
          </cell>
        </row>
        <row r="11">
          <cell r="B11">
            <v>843</v>
          </cell>
        </row>
        <row r="12">
          <cell r="B12">
            <v>925</v>
          </cell>
        </row>
        <row r="13">
          <cell r="B13">
            <v>562</v>
          </cell>
        </row>
        <row r="14">
          <cell r="B14">
            <v>348</v>
          </cell>
        </row>
        <row r="15">
          <cell r="B15">
            <v>102</v>
          </cell>
        </row>
        <row r="16">
          <cell r="B16">
            <v>16</v>
          </cell>
        </row>
        <row r="17">
          <cell r="B17">
            <v>1073</v>
          </cell>
        </row>
        <row r="18">
          <cell r="B18">
            <v>561</v>
          </cell>
        </row>
        <row r="19">
          <cell r="B19">
            <v>699</v>
          </cell>
        </row>
      </sheetData>
      <sheetData sheetId="9">
        <row r="5">
          <cell r="B5">
            <v>183</v>
          </cell>
        </row>
        <row r="6">
          <cell r="B6">
            <v>717</v>
          </cell>
        </row>
        <row r="7">
          <cell r="B7">
            <v>341</v>
          </cell>
        </row>
        <row r="8">
          <cell r="B8">
            <v>953</v>
          </cell>
        </row>
        <row r="9">
          <cell r="B9">
            <v>1395</v>
          </cell>
        </row>
        <row r="10">
          <cell r="B10">
            <v>766</v>
          </cell>
        </row>
        <row r="11">
          <cell r="B11">
            <v>1006</v>
          </cell>
        </row>
        <row r="12">
          <cell r="B12">
            <v>260</v>
          </cell>
        </row>
        <row r="13">
          <cell r="B13">
            <v>129</v>
          </cell>
        </row>
        <row r="14">
          <cell r="B14">
            <v>947</v>
          </cell>
        </row>
        <row r="15">
          <cell r="B15">
            <v>219</v>
          </cell>
        </row>
        <row r="16">
          <cell r="B16">
            <v>578</v>
          </cell>
        </row>
        <row r="17">
          <cell r="B17">
            <v>1266</v>
          </cell>
        </row>
        <row r="18">
          <cell r="B18">
            <v>332</v>
          </cell>
        </row>
        <row r="19">
          <cell r="B19">
            <v>123</v>
          </cell>
        </row>
      </sheetData>
      <sheetData sheetId="10">
        <row r="5">
          <cell r="B5">
            <v>431</v>
          </cell>
        </row>
        <row r="6">
          <cell r="B6">
            <v>114</v>
          </cell>
        </row>
        <row r="7">
          <cell r="B7">
            <v>1506</v>
          </cell>
        </row>
        <row r="8">
          <cell r="B8">
            <v>353</v>
          </cell>
        </row>
        <row r="9">
          <cell r="B9">
            <v>576</v>
          </cell>
        </row>
        <row r="10">
          <cell r="B10">
            <v>1175</v>
          </cell>
        </row>
        <row r="11">
          <cell r="B11">
            <v>1613</v>
          </cell>
        </row>
        <row r="12">
          <cell r="B12">
            <v>913</v>
          </cell>
        </row>
        <row r="13">
          <cell r="B13">
            <v>1632</v>
          </cell>
        </row>
        <row r="14">
          <cell r="B14">
            <v>1431</v>
          </cell>
        </row>
        <row r="15">
          <cell r="B15">
            <v>622</v>
          </cell>
        </row>
        <row r="16">
          <cell r="B16">
            <v>1234</v>
          </cell>
        </row>
        <row r="17">
          <cell r="B17">
            <v>888</v>
          </cell>
        </row>
        <row r="18">
          <cell r="B18">
            <v>1543</v>
          </cell>
        </row>
        <row r="19">
          <cell r="B19">
            <v>1221</v>
          </cell>
        </row>
      </sheetData>
      <sheetData sheetId="11">
        <row r="5">
          <cell r="B5">
            <v>1471</v>
          </cell>
        </row>
        <row r="6">
          <cell r="B6">
            <v>364</v>
          </cell>
        </row>
        <row r="7">
          <cell r="B7">
            <v>60</v>
          </cell>
        </row>
        <row r="8">
          <cell r="B8">
            <v>1382</v>
          </cell>
        </row>
        <row r="9">
          <cell r="B9">
            <v>984</v>
          </cell>
        </row>
        <row r="10">
          <cell r="B10">
            <v>803</v>
          </cell>
        </row>
        <row r="11">
          <cell r="B11">
            <v>171</v>
          </cell>
        </row>
        <row r="12">
          <cell r="B12">
            <v>1365</v>
          </cell>
        </row>
        <row r="13">
          <cell r="B13">
            <v>1280</v>
          </cell>
        </row>
        <row r="14">
          <cell r="B14">
            <v>515</v>
          </cell>
        </row>
        <row r="15">
          <cell r="B15">
            <v>380</v>
          </cell>
        </row>
        <row r="16">
          <cell r="B16">
            <v>1300</v>
          </cell>
        </row>
        <row r="17">
          <cell r="B17">
            <v>817</v>
          </cell>
        </row>
        <row r="18">
          <cell r="B18">
            <v>1379</v>
          </cell>
        </row>
        <row r="19">
          <cell r="B19">
            <v>1436</v>
          </cell>
        </row>
      </sheetData>
      <sheetData sheetId="12">
        <row r="5">
          <cell r="B5">
            <v>662</v>
          </cell>
        </row>
        <row r="6">
          <cell r="B6">
            <v>145</v>
          </cell>
        </row>
        <row r="7">
          <cell r="B7">
            <v>873</v>
          </cell>
        </row>
        <row r="8">
          <cell r="B8">
            <v>1618</v>
          </cell>
        </row>
        <row r="9">
          <cell r="B9">
            <v>339</v>
          </cell>
        </row>
        <row r="10">
          <cell r="B10">
            <v>557</v>
          </cell>
        </row>
        <row r="11">
          <cell r="B11">
            <v>1051</v>
          </cell>
        </row>
        <row r="12">
          <cell r="B12">
            <v>1457</v>
          </cell>
        </row>
        <row r="13">
          <cell r="B13">
            <v>610</v>
          </cell>
        </row>
        <row r="14">
          <cell r="B14">
            <v>1275</v>
          </cell>
        </row>
        <row r="15">
          <cell r="B15">
            <v>383</v>
          </cell>
        </row>
        <row r="16">
          <cell r="B16">
            <v>462</v>
          </cell>
        </row>
        <row r="17">
          <cell r="B17">
            <v>1523</v>
          </cell>
        </row>
        <row r="18">
          <cell r="B18">
            <v>900</v>
          </cell>
        </row>
        <row r="19">
          <cell r="B19">
            <v>718</v>
          </cell>
        </row>
      </sheetData>
      <sheetData sheetId="13">
        <row r="5">
          <cell r="B5">
            <v>1371</v>
          </cell>
        </row>
        <row r="6">
          <cell r="B6">
            <v>1049</v>
          </cell>
        </row>
        <row r="7">
          <cell r="B7">
            <v>72</v>
          </cell>
        </row>
        <row r="8">
          <cell r="B8">
            <v>927</v>
          </cell>
        </row>
        <row r="9">
          <cell r="B9">
            <v>512</v>
          </cell>
        </row>
        <row r="10">
          <cell r="B10">
            <v>1122</v>
          </cell>
        </row>
        <row r="11">
          <cell r="B11">
            <v>1473</v>
          </cell>
        </row>
        <row r="12">
          <cell r="B12">
            <v>159</v>
          </cell>
        </row>
        <row r="13">
          <cell r="B13">
            <v>600</v>
          </cell>
        </row>
        <row r="14">
          <cell r="B14">
            <v>1171</v>
          </cell>
        </row>
        <row r="15">
          <cell r="B15">
            <v>1593</v>
          </cell>
        </row>
        <row r="16">
          <cell r="B16">
            <v>590</v>
          </cell>
        </row>
        <row r="17">
          <cell r="B17">
            <v>858</v>
          </cell>
        </row>
        <row r="18">
          <cell r="B18">
            <v>215</v>
          </cell>
        </row>
        <row r="19">
          <cell r="B19">
            <v>169</v>
          </cell>
        </row>
      </sheetData>
      <sheetData sheetId="14">
        <row r="5">
          <cell r="B5">
            <v>684</v>
          </cell>
        </row>
        <row r="6">
          <cell r="B6">
            <v>598</v>
          </cell>
        </row>
        <row r="7">
          <cell r="B7">
            <v>776</v>
          </cell>
        </row>
        <row r="8">
          <cell r="B8">
            <v>1208</v>
          </cell>
        </row>
        <row r="9">
          <cell r="B9">
            <v>1177</v>
          </cell>
        </row>
        <row r="10">
          <cell r="B10">
            <v>920</v>
          </cell>
        </row>
        <row r="11">
          <cell r="B11">
            <v>1265</v>
          </cell>
        </row>
        <row r="12">
          <cell r="B12">
            <v>1198</v>
          </cell>
        </row>
        <row r="13">
          <cell r="B13">
            <v>1351</v>
          </cell>
        </row>
        <row r="14">
          <cell r="B14">
            <v>665</v>
          </cell>
        </row>
        <row r="15">
          <cell r="B15">
            <v>765</v>
          </cell>
        </row>
        <row r="16">
          <cell r="B16">
            <v>343</v>
          </cell>
        </row>
        <row r="17">
          <cell r="B17">
            <v>1458</v>
          </cell>
        </row>
        <row r="18">
          <cell r="B18">
            <v>297</v>
          </cell>
        </row>
        <row r="19">
          <cell r="B19">
            <v>508</v>
          </cell>
        </row>
      </sheetData>
      <sheetData sheetId="15">
        <row r="5">
          <cell r="B5">
            <v>1484</v>
          </cell>
        </row>
        <row r="6">
          <cell r="B6">
            <v>1511</v>
          </cell>
        </row>
        <row r="7">
          <cell r="B7">
            <v>1001</v>
          </cell>
        </row>
        <row r="8">
          <cell r="B8">
            <v>862</v>
          </cell>
        </row>
        <row r="9">
          <cell r="B9">
            <v>139</v>
          </cell>
        </row>
        <row r="10">
          <cell r="B10">
            <v>87</v>
          </cell>
        </row>
        <row r="11">
          <cell r="B11">
            <v>1615</v>
          </cell>
        </row>
        <row r="12">
          <cell r="B12">
            <v>755</v>
          </cell>
        </row>
        <row r="13">
          <cell r="B13">
            <v>298</v>
          </cell>
        </row>
        <row r="14">
          <cell r="B14">
            <v>469</v>
          </cell>
        </row>
        <row r="15">
          <cell r="B15">
            <v>1098</v>
          </cell>
        </row>
        <row r="16">
          <cell r="B16">
            <v>93</v>
          </cell>
        </row>
        <row r="17">
          <cell r="B17">
            <v>1181</v>
          </cell>
        </row>
        <row r="18">
          <cell r="B18">
            <v>1070</v>
          </cell>
        </row>
        <row r="19">
          <cell r="B19">
            <v>4</v>
          </cell>
        </row>
      </sheetData>
      <sheetData sheetId="16">
        <row r="5">
          <cell r="B5">
            <v>104</v>
          </cell>
        </row>
        <row r="6">
          <cell r="B6">
            <v>1442</v>
          </cell>
        </row>
        <row r="7">
          <cell r="B7">
            <v>1224</v>
          </cell>
        </row>
        <row r="8">
          <cell r="B8">
            <v>652</v>
          </cell>
        </row>
        <row r="9">
          <cell r="B9">
            <v>1018</v>
          </cell>
        </row>
        <row r="10">
          <cell r="B10">
            <v>935</v>
          </cell>
        </row>
        <row r="11">
          <cell r="B11">
            <v>547</v>
          </cell>
        </row>
        <row r="12">
          <cell r="B12">
            <v>499</v>
          </cell>
        </row>
        <row r="13">
          <cell r="B13">
            <v>696</v>
          </cell>
        </row>
        <row r="14">
          <cell r="B14">
            <v>198</v>
          </cell>
        </row>
        <row r="15">
          <cell r="B15">
            <v>275</v>
          </cell>
        </row>
        <row r="16">
          <cell r="B16">
            <v>283</v>
          </cell>
        </row>
        <row r="17">
          <cell r="B17">
            <v>577</v>
          </cell>
        </row>
        <row r="18">
          <cell r="B18">
            <v>1510</v>
          </cell>
        </row>
        <row r="19">
          <cell r="B19">
            <v>472</v>
          </cell>
        </row>
      </sheetData>
      <sheetData sheetId="17">
        <row r="5">
          <cell r="B5">
            <v>1638</v>
          </cell>
        </row>
        <row r="6">
          <cell r="B6">
            <v>1155</v>
          </cell>
        </row>
        <row r="7">
          <cell r="B7">
            <v>1281</v>
          </cell>
        </row>
        <row r="8">
          <cell r="B8">
            <v>85</v>
          </cell>
        </row>
        <row r="9">
          <cell r="B9">
            <v>156</v>
          </cell>
        </row>
        <row r="10">
          <cell r="B10">
            <v>1341</v>
          </cell>
        </row>
        <row r="11">
          <cell r="B11">
            <v>69</v>
          </cell>
        </row>
        <row r="12">
          <cell r="B12">
            <v>241</v>
          </cell>
        </row>
        <row r="13">
          <cell r="B13">
            <v>889</v>
          </cell>
        </row>
        <row r="14">
          <cell r="B14">
            <v>757</v>
          </cell>
        </row>
        <row r="15">
          <cell r="B15">
            <v>356</v>
          </cell>
        </row>
        <row r="16">
          <cell r="B16">
            <v>399</v>
          </cell>
        </row>
        <row r="17">
          <cell r="B17">
            <v>1555</v>
          </cell>
        </row>
        <row r="18">
          <cell r="B18">
            <v>307</v>
          </cell>
        </row>
        <row r="19">
          <cell r="B19">
            <v>978</v>
          </cell>
        </row>
      </sheetData>
      <sheetData sheetId="18">
        <row r="5">
          <cell r="B5">
            <v>251</v>
          </cell>
        </row>
        <row r="6">
          <cell r="B6">
            <v>172</v>
          </cell>
        </row>
        <row r="7">
          <cell r="B7">
            <v>1166</v>
          </cell>
        </row>
        <row r="8">
          <cell r="B8">
            <v>277</v>
          </cell>
        </row>
        <row r="9">
          <cell r="B9">
            <v>80</v>
          </cell>
        </row>
        <row r="10">
          <cell r="B10">
            <v>643</v>
          </cell>
        </row>
        <row r="11">
          <cell r="B11">
            <v>589</v>
          </cell>
        </row>
        <row r="12">
          <cell r="B12">
            <v>1401</v>
          </cell>
        </row>
        <row r="13">
          <cell r="B13">
            <v>47</v>
          </cell>
        </row>
        <row r="14">
          <cell r="B14">
            <v>573</v>
          </cell>
        </row>
        <row r="15">
          <cell r="B15">
            <v>243</v>
          </cell>
        </row>
        <row r="16">
          <cell r="B16">
            <v>588</v>
          </cell>
        </row>
        <row r="17">
          <cell r="B17">
            <v>1115</v>
          </cell>
        </row>
        <row r="18">
          <cell r="B18">
            <v>250</v>
          </cell>
        </row>
        <row r="19">
          <cell r="B19">
            <v>426</v>
          </cell>
        </row>
      </sheetData>
      <sheetData sheetId="19">
        <row r="5">
          <cell r="B5">
            <v>1012</v>
          </cell>
        </row>
        <row r="6">
          <cell r="B6">
            <v>39</v>
          </cell>
        </row>
        <row r="7">
          <cell r="B7">
            <v>1144</v>
          </cell>
        </row>
        <row r="8">
          <cell r="B8">
            <v>1128</v>
          </cell>
        </row>
        <row r="9">
          <cell r="B9">
            <v>188</v>
          </cell>
        </row>
        <row r="10">
          <cell r="B10">
            <v>574</v>
          </cell>
        </row>
        <row r="11">
          <cell r="B11">
            <v>1397</v>
          </cell>
        </row>
        <row r="12">
          <cell r="B12">
            <v>435</v>
          </cell>
        </row>
        <row r="13">
          <cell r="B13">
            <v>352</v>
          </cell>
        </row>
        <row r="14">
          <cell r="B14">
            <v>655</v>
          </cell>
        </row>
        <row r="15">
          <cell r="B15">
            <v>1183</v>
          </cell>
        </row>
        <row r="16">
          <cell r="B16">
            <v>1194</v>
          </cell>
        </row>
        <row r="17">
          <cell r="B17">
            <v>1558</v>
          </cell>
        </row>
        <row r="18">
          <cell r="B18">
            <v>484</v>
          </cell>
        </row>
        <row r="19">
          <cell r="B19">
            <v>1400</v>
          </cell>
        </row>
      </sheetData>
      <sheetData sheetId="20">
        <row r="5">
          <cell r="B5">
            <v>1298</v>
          </cell>
        </row>
        <row r="6">
          <cell r="B6">
            <v>1213</v>
          </cell>
        </row>
        <row r="7">
          <cell r="B7">
            <v>133</v>
          </cell>
        </row>
        <row r="8">
          <cell r="B8">
            <v>1430</v>
          </cell>
        </row>
        <row r="9">
          <cell r="B9">
            <v>841</v>
          </cell>
        </row>
        <row r="10">
          <cell r="B10">
            <v>521</v>
          </cell>
        </row>
        <row r="11">
          <cell r="B11">
            <v>1326</v>
          </cell>
        </row>
        <row r="12">
          <cell r="B12">
            <v>430</v>
          </cell>
        </row>
        <row r="13">
          <cell r="B13">
            <v>759</v>
          </cell>
        </row>
        <row r="14">
          <cell r="B14">
            <v>1418</v>
          </cell>
        </row>
        <row r="15">
          <cell r="B15">
            <v>1446</v>
          </cell>
        </row>
        <row r="16">
          <cell r="B16">
            <v>1414</v>
          </cell>
        </row>
        <row r="17">
          <cell r="B17">
            <v>514</v>
          </cell>
        </row>
        <row r="18">
          <cell r="B18">
            <v>1455</v>
          </cell>
        </row>
        <row r="19">
          <cell r="B19">
            <v>963</v>
          </cell>
        </row>
      </sheetData>
      <sheetData sheetId="21">
        <row r="5">
          <cell r="B5">
            <v>1376</v>
          </cell>
        </row>
        <row r="6">
          <cell r="B6">
            <v>412</v>
          </cell>
        </row>
        <row r="7">
          <cell r="B7">
            <v>885</v>
          </cell>
        </row>
        <row r="8">
          <cell r="B8">
            <v>1089</v>
          </cell>
        </row>
        <row r="9">
          <cell r="B9">
            <v>654</v>
          </cell>
        </row>
        <row r="10">
          <cell r="B10">
            <v>1513</v>
          </cell>
        </row>
        <row r="11">
          <cell r="B11">
            <v>482</v>
          </cell>
        </row>
        <row r="12">
          <cell r="B12">
            <v>1209</v>
          </cell>
        </row>
        <row r="13">
          <cell r="B13">
            <v>1161</v>
          </cell>
        </row>
        <row r="14">
          <cell r="B14">
            <v>1055</v>
          </cell>
        </row>
        <row r="15">
          <cell r="B15">
            <v>816</v>
          </cell>
        </row>
        <row r="16">
          <cell r="B16">
            <v>625</v>
          </cell>
        </row>
        <row r="17">
          <cell r="B17">
            <v>1344</v>
          </cell>
        </row>
        <row r="18">
          <cell r="B18">
            <v>1594</v>
          </cell>
        </row>
        <row r="19">
          <cell r="B19">
            <v>1527</v>
          </cell>
        </row>
      </sheetData>
      <sheetData sheetId="22">
        <row r="5">
          <cell r="B5">
            <v>960</v>
          </cell>
        </row>
        <row r="6">
          <cell r="B6">
            <v>516</v>
          </cell>
        </row>
        <row r="7">
          <cell r="B7">
            <v>591</v>
          </cell>
        </row>
        <row r="8">
          <cell r="B8">
            <v>639</v>
          </cell>
        </row>
        <row r="9">
          <cell r="B9">
            <v>785</v>
          </cell>
        </row>
        <row r="10">
          <cell r="B10">
            <v>1094</v>
          </cell>
        </row>
        <row r="11">
          <cell r="B11">
            <v>1041</v>
          </cell>
        </row>
        <row r="12">
          <cell r="B12">
            <v>568</v>
          </cell>
        </row>
        <row r="13">
          <cell r="B13">
            <v>61</v>
          </cell>
        </row>
        <row r="14">
          <cell r="B14">
            <v>618</v>
          </cell>
        </row>
        <row r="15">
          <cell r="B15">
            <v>837</v>
          </cell>
        </row>
        <row r="16">
          <cell r="B16">
            <v>1595</v>
          </cell>
        </row>
        <row r="17">
          <cell r="B17">
            <v>324</v>
          </cell>
        </row>
        <row r="18">
          <cell r="B18">
            <v>548</v>
          </cell>
        </row>
        <row r="19">
          <cell r="B19">
            <v>1375</v>
          </cell>
        </row>
      </sheetData>
      <sheetData sheetId="23">
        <row r="5">
          <cell r="B5">
            <v>361</v>
          </cell>
        </row>
        <row r="6">
          <cell r="B6">
            <v>256</v>
          </cell>
        </row>
        <row r="7">
          <cell r="B7">
            <v>999</v>
          </cell>
        </row>
        <row r="8">
          <cell r="B8">
            <v>833</v>
          </cell>
        </row>
        <row r="9">
          <cell r="B9">
            <v>1572</v>
          </cell>
        </row>
        <row r="10">
          <cell r="B10">
            <v>1158</v>
          </cell>
        </row>
        <row r="11">
          <cell r="B11">
            <v>1141</v>
          </cell>
        </row>
        <row r="12">
          <cell r="B12">
            <v>112</v>
          </cell>
        </row>
        <row r="13">
          <cell r="B13">
            <v>994</v>
          </cell>
        </row>
        <row r="14">
          <cell r="B14">
            <v>667</v>
          </cell>
        </row>
        <row r="15">
          <cell r="B15">
            <v>107</v>
          </cell>
        </row>
        <row r="16">
          <cell r="B16">
            <v>1075</v>
          </cell>
        </row>
        <row r="17">
          <cell r="B17">
            <v>1199</v>
          </cell>
        </row>
        <row r="18">
          <cell r="B18">
            <v>475</v>
          </cell>
        </row>
        <row r="19">
          <cell r="B19">
            <v>1582</v>
          </cell>
        </row>
      </sheetData>
      <sheetData sheetId="24">
        <row r="5">
          <cell r="B5">
            <v>758</v>
          </cell>
        </row>
        <row r="6">
          <cell r="B6">
            <v>209</v>
          </cell>
        </row>
        <row r="7">
          <cell r="B7">
            <v>583</v>
          </cell>
        </row>
        <row r="8">
          <cell r="B8">
            <v>1124</v>
          </cell>
        </row>
        <row r="9">
          <cell r="B9">
            <v>1168</v>
          </cell>
        </row>
        <row r="10">
          <cell r="B10">
            <v>358</v>
          </cell>
        </row>
        <row r="11">
          <cell r="B11">
            <v>743</v>
          </cell>
        </row>
        <row r="12">
          <cell r="B12">
            <v>1581</v>
          </cell>
        </row>
        <row r="13">
          <cell r="B13">
            <v>715</v>
          </cell>
        </row>
        <row r="14">
          <cell r="B14">
            <v>1090</v>
          </cell>
        </row>
        <row r="15">
          <cell r="B15">
            <v>887</v>
          </cell>
        </row>
        <row r="16">
          <cell r="B16">
            <v>1160</v>
          </cell>
        </row>
        <row r="17">
          <cell r="B17">
            <v>1600</v>
          </cell>
        </row>
        <row r="18">
          <cell r="B18">
            <v>387</v>
          </cell>
        </row>
        <row r="19">
          <cell r="B19">
            <v>786</v>
          </cell>
        </row>
      </sheetData>
      <sheetData sheetId="25">
        <row r="5">
          <cell r="B5">
            <v>701</v>
          </cell>
        </row>
        <row r="6">
          <cell r="B6">
            <v>1252</v>
          </cell>
        </row>
        <row r="7">
          <cell r="B7">
            <v>64</v>
          </cell>
        </row>
        <row r="8">
          <cell r="B8">
            <v>122</v>
          </cell>
        </row>
        <row r="9">
          <cell r="B9">
            <v>259</v>
          </cell>
        </row>
        <row r="10">
          <cell r="B10">
            <v>1637</v>
          </cell>
        </row>
        <row r="11">
          <cell r="B11">
            <v>968</v>
          </cell>
        </row>
        <row r="12">
          <cell r="B12">
            <v>764</v>
          </cell>
        </row>
        <row r="13">
          <cell r="B13">
            <v>6</v>
          </cell>
        </row>
        <row r="14">
          <cell r="B14">
            <v>958</v>
          </cell>
        </row>
        <row r="15">
          <cell r="B15">
            <v>910</v>
          </cell>
        </row>
        <row r="16">
          <cell r="B16">
            <v>1560</v>
          </cell>
        </row>
        <row r="17">
          <cell r="B17">
            <v>449</v>
          </cell>
        </row>
        <row r="18">
          <cell r="B18">
            <v>57</v>
          </cell>
        </row>
        <row r="19">
          <cell r="B19">
            <v>1368</v>
          </cell>
        </row>
      </sheetData>
      <sheetData sheetId="26">
        <row r="5">
          <cell r="B5">
            <v>137</v>
          </cell>
        </row>
        <row r="6">
          <cell r="B6">
            <v>1570</v>
          </cell>
        </row>
        <row r="7">
          <cell r="B7">
            <v>432</v>
          </cell>
        </row>
        <row r="8">
          <cell r="B8">
            <v>802</v>
          </cell>
        </row>
        <row r="9">
          <cell r="B9">
            <v>161</v>
          </cell>
        </row>
        <row r="10">
          <cell r="B10">
            <v>1480</v>
          </cell>
        </row>
        <row r="11">
          <cell r="B11">
            <v>79</v>
          </cell>
        </row>
        <row r="12">
          <cell r="B12">
            <v>1350</v>
          </cell>
        </row>
        <row r="13">
          <cell r="B13">
            <v>1274</v>
          </cell>
        </row>
        <row r="14">
          <cell r="B14">
            <v>86</v>
          </cell>
        </row>
        <row r="15">
          <cell r="B15">
            <v>537</v>
          </cell>
        </row>
        <row r="16">
          <cell r="B16">
            <v>760</v>
          </cell>
        </row>
        <row r="17">
          <cell r="B17">
            <v>1132</v>
          </cell>
        </row>
        <row r="18">
          <cell r="B18">
            <v>440</v>
          </cell>
        </row>
        <row r="19">
          <cell r="B19">
            <v>710</v>
          </cell>
        </row>
      </sheetData>
      <sheetData sheetId="27"/>
      <sheetData sheetId="28"/>
      <sheetData sheetId="29">
        <row r="3">
          <cell r="C3" t="str">
            <v>R Stephens</v>
          </cell>
        </row>
        <row r="7">
          <cell r="B7">
            <v>21</v>
          </cell>
          <cell r="C7" t="str">
            <v>B Martin</v>
          </cell>
          <cell r="D7" t="str">
            <v>Border District</v>
          </cell>
        </row>
        <row r="8">
          <cell r="B8">
            <v>213</v>
          </cell>
          <cell r="C8" t="str">
            <v>Rowe Brothers</v>
          </cell>
          <cell r="D8" t="str">
            <v>Baw Baw</v>
          </cell>
        </row>
        <row r="9">
          <cell r="B9">
            <v>177</v>
          </cell>
          <cell r="C9" t="str">
            <v>Rowe Brothers</v>
          </cell>
          <cell r="D9" t="str">
            <v>Baw Baw</v>
          </cell>
        </row>
        <row r="10">
          <cell r="B10">
            <v>170</v>
          </cell>
          <cell r="C10" t="str">
            <v>Slater, Byrnes &amp; Whannell</v>
          </cell>
          <cell r="D10" t="str">
            <v>Gippsland</v>
          </cell>
        </row>
        <row r="11">
          <cell r="B11">
            <v>99</v>
          </cell>
          <cell r="C11" t="str">
            <v>K Charlton</v>
          </cell>
          <cell r="D11" t="str">
            <v>Eastern Districts</v>
          </cell>
        </row>
        <row r="12">
          <cell r="B12">
            <v>115</v>
          </cell>
          <cell r="C12" t="str">
            <v>K Charlton</v>
          </cell>
          <cell r="D12" t="str">
            <v>Eastern Districts</v>
          </cell>
        </row>
        <row r="13">
          <cell r="B13">
            <v>136</v>
          </cell>
          <cell r="C13" t="str">
            <v>R Bride</v>
          </cell>
          <cell r="D13" t="str">
            <v>Bendigo</v>
          </cell>
        </row>
        <row r="14">
          <cell r="B14">
            <v>30</v>
          </cell>
          <cell r="C14" t="str">
            <v>Wilson &amp; Hoadley</v>
          </cell>
          <cell r="D14" t="str">
            <v>Dandenong</v>
          </cell>
        </row>
        <row r="15">
          <cell r="B15">
            <v>98</v>
          </cell>
          <cell r="C15" t="str">
            <v>D Macfarlane</v>
          </cell>
          <cell r="D15" t="str">
            <v>Baw Baw</v>
          </cell>
        </row>
        <row r="16">
          <cell r="B16">
            <v>49</v>
          </cell>
          <cell r="C16" t="str">
            <v>B Carter</v>
          </cell>
          <cell r="D16" t="str">
            <v>Glenroy</v>
          </cell>
        </row>
        <row r="17">
          <cell r="B17">
            <v>199</v>
          </cell>
          <cell r="C17" t="str">
            <v>K Charlton</v>
          </cell>
          <cell r="D17" t="str">
            <v>Eastern Districts</v>
          </cell>
        </row>
        <row r="18">
          <cell r="B18">
            <v>80</v>
          </cell>
          <cell r="C18" t="str">
            <v>B Abbott</v>
          </cell>
          <cell r="D18" t="str">
            <v>Eastern Districts</v>
          </cell>
        </row>
        <row r="19">
          <cell r="B19">
            <v>176</v>
          </cell>
          <cell r="C19" t="str">
            <v>D Macfarlane</v>
          </cell>
          <cell r="D19" t="str">
            <v>Baw Baw</v>
          </cell>
        </row>
        <row r="20">
          <cell r="B20">
            <v>14</v>
          </cell>
          <cell r="C20" t="str">
            <v>D Macfarlane</v>
          </cell>
          <cell r="D20" t="str">
            <v>Baw Baw</v>
          </cell>
        </row>
        <row r="21">
          <cell r="C21" t="str">
            <v/>
          </cell>
          <cell r="D21" t="str">
            <v/>
          </cell>
        </row>
      </sheetData>
      <sheetData sheetId="30">
        <row r="35">
          <cell r="F35" t="str">
            <v>T &amp; S APPLETON</v>
          </cell>
          <cell r="J35" t="str">
            <v>CLASS :</v>
          </cell>
          <cell r="K35" t="str">
            <v>26 HENS</v>
          </cell>
        </row>
        <row r="36">
          <cell r="F36" t="str">
            <v>J LEONG</v>
          </cell>
          <cell r="J36" t="str">
            <v>CLASS :</v>
          </cell>
          <cell r="K36" t="str">
            <v>2 GREY GREEN</v>
          </cell>
        </row>
      </sheetData>
      <sheetData sheetId="31">
        <row r="459">
          <cell r="H459" t="str">
            <v>DEC (Exhibition Class ONLY)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sqref="A1:B1"/>
    </sheetView>
  </sheetViews>
  <sheetFormatPr defaultRowHeight="15" x14ac:dyDescent="0.25"/>
  <cols>
    <col min="1" max="1" width="5.28515625" bestFit="1" customWidth="1"/>
    <col min="2" max="2" width="18.7109375" bestFit="1" customWidth="1"/>
  </cols>
  <sheetData>
    <row r="1" spans="1:35" x14ac:dyDescent="0.25">
      <c r="A1" s="29" t="s">
        <v>0</v>
      </c>
      <c r="B1" s="29"/>
      <c r="C1" t="s">
        <v>1</v>
      </c>
    </row>
    <row r="3" spans="1:35" x14ac:dyDescent="0.2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</row>
    <row r="4" spans="1:35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31</v>
      </c>
      <c r="AF4" t="s">
        <v>32</v>
      </c>
      <c r="AH4" t="s">
        <v>33</v>
      </c>
    </row>
    <row r="5" spans="1:35" x14ac:dyDescent="0.25">
      <c r="AF5" t="s">
        <v>34</v>
      </c>
      <c r="AG5" t="s">
        <v>35</v>
      </c>
      <c r="AH5" t="s">
        <v>34</v>
      </c>
      <c r="AI5" t="s">
        <v>35</v>
      </c>
    </row>
    <row r="6" spans="1:35" x14ac:dyDescent="0.25">
      <c r="A6">
        <v>1</v>
      </c>
      <c r="B6" t="s">
        <v>36</v>
      </c>
      <c r="C6">
        <v>19</v>
      </c>
      <c r="D6">
        <v>35</v>
      </c>
      <c r="E6">
        <v>37</v>
      </c>
      <c r="F6">
        <v>18</v>
      </c>
      <c r="G6">
        <v>16</v>
      </c>
      <c r="H6">
        <v>29</v>
      </c>
      <c r="I6">
        <v>34</v>
      </c>
      <c r="J6">
        <v>9</v>
      </c>
      <c r="K6">
        <v>37</v>
      </c>
      <c r="L6">
        <v>39</v>
      </c>
      <c r="M6">
        <v>26</v>
      </c>
      <c r="N6">
        <v>23</v>
      </c>
      <c r="O6">
        <v>34</v>
      </c>
      <c r="P6">
        <v>39</v>
      </c>
      <c r="Q6">
        <v>25</v>
      </c>
      <c r="R6">
        <v>0</v>
      </c>
      <c r="S6">
        <v>36</v>
      </c>
      <c r="T6">
        <v>33</v>
      </c>
      <c r="U6">
        <v>25</v>
      </c>
      <c r="V6">
        <v>3</v>
      </c>
      <c r="W6">
        <v>35</v>
      </c>
      <c r="X6">
        <v>34</v>
      </c>
      <c r="Y6">
        <v>34</v>
      </c>
      <c r="Z6">
        <v>5</v>
      </c>
      <c r="AA6">
        <v>29</v>
      </c>
      <c r="AB6">
        <v>35</v>
      </c>
      <c r="AC6">
        <v>689</v>
      </c>
      <c r="AD6">
        <v>1</v>
      </c>
      <c r="AE6">
        <v>-1</v>
      </c>
      <c r="AF6">
        <v>753</v>
      </c>
      <c r="AG6">
        <v>1</v>
      </c>
      <c r="AH6">
        <v>-64</v>
      </c>
      <c r="AI6">
        <v>0</v>
      </c>
    </row>
    <row r="7" spans="1:35" x14ac:dyDescent="0.25">
      <c r="A7">
        <v>2</v>
      </c>
      <c r="B7" t="s">
        <v>37</v>
      </c>
      <c r="C7">
        <v>32</v>
      </c>
      <c r="D7">
        <v>19</v>
      </c>
      <c r="E7">
        <v>20</v>
      </c>
      <c r="F7">
        <v>3</v>
      </c>
      <c r="G7">
        <v>24</v>
      </c>
      <c r="H7">
        <v>39</v>
      </c>
      <c r="I7">
        <v>9</v>
      </c>
      <c r="J7">
        <v>29</v>
      </c>
      <c r="K7">
        <v>0</v>
      </c>
      <c r="L7">
        <v>15</v>
      </c>
      <c r="M7">
        <v>35</v>
      </c>
      <c r="N7">
        <v>6</v>
      </c>
      <c r="O7">
        <v>13</v>
      </c>
      <c r="P7">
        <v>18</v>
      </c>
      <c r="Q7">
        <v>31</v>
      </c>
      <c r="R7">
        <v>27</v>
      </c>
      <c r="S7">
        <v>24</v>
      </c>
      <c r="T7">
        <v>35</v>
      </c>
      <c r="U7">
        <v>38</v>
      </c>
      <c r="V7">
        <v>36</v>
      </c>
      <c r="W7">
        <v>13</v>
      </c>
      <c r="X7">
        <v>0</v>
      </c>
      <c r="Y7">
        <v>32</v>
      </c>
      <c r="Z7">
        <v>18</v>
      </c>
      <c r="AA7">
        <v>27</v>
      </c>
      <c r="AB7">
        <v>13</v>
      </c>
      <c r="AC7">
        <v>556</v>
      </c>
      <c r="AD7">
        <v>2</v>
      </c>
      <c r="AE7">
        <v>11</v>
      </c>
      <c r="AF7">
        <v>592</v>
      </c>
      <c r="AG7">
        <v>2</v>
      </c>
      <c r="AH7">
        <v>-36</v>
      </c>
      <c r="AI7">
        <v>0</v>
      </c>
    </row>
    <row r="8" spans="1:35" x14ac:dyDescent="0.25">
      <c r="A8">
        <v>3</v>
      </c>
      <c r="B8" t="s">
        <v>38</v>
      </c>
      <c r="C8">
        <v>36</v>
      </c>
      <c r="D8">
        <v>28</v>
      </c>
      <c r="E8">
        <v>8</v>
      </c>
      <c r="F8">
        <v>8</v>
      </c>
      <c r="G8">
        <v>18</v>
      </c>
      <c r="H8">
        <v>12</v>
      </c>
      <c r="I8">
        <v>33</v>
      </c>
      <c r="J8">
        <v>22</v>
      </c>
      <c r="K8">
        <v>30</v>
      </c>
      <c r="L8">
        <v>30</v>
      </c>
      <c r="M8">
        <v>10</v>
      </c>
      <c r="N8">
        <v>14</v>
      </c>
      <c r="O8">
        <v>7</v>
      </c>
      <c r="P8">
        <v>28</v>
      </c>
      <c r="Q8">
        <v>1</v>
      </c>
      <c r="R8">
        <v>27</v>
      </c>
      <c r="S8">
        <v>23</v>
      </c>
      <c r="T8">
        <v>31</v>
      </c>
      <c r="U8">
        <v>19</v>
      </c>
      <c r="V8">
        <v>32</v>
      </c>
      <c r="W8">
        <v>17</v>
      </c>
      <c r="X8">
        <v>20</v>
      </c>
      <c r="Y8">
        <v>10</v>
      </c>
      <c r="Z8">
        <v>35</v>
      </c>
      <c r="AA8">
        <v>0</v>
      </c>
      <c r="AB8">
        <v>38</v>
      </c>
      <c r="AC8">
        <v>537</v>
      </c>
      <c r="AD8">
        <v>3</v>
      </c>
      <c r="AE8">
        <v>10</v>
      </c>
      <c r="AF8">
        <v>461</v>
      </c>
      <c r="AG8">
        <v>5</v>
      </c>
      <c r="AH8">
        <v>76</v>
      </c>
      <c r="AI8">
        <v>2</v>
      </c>
    </row>
    <row r="9" spans="1:35" x14ac:dyDescent="0.25">
      <c r="A9">
        <v>4</v>
      </c>
      <c r="B9" t="s">
        <v>39</v>
      </c>
      <c r="C9">
        <v>9</v>
      </c>
      <c r="D9">
        <v>31</v>
      </c>
      <c r="E9">
        <v>27</v>
      </c>
      <c r="F9">
        <v>29</v>
      </c>
      <c r="G9">
        <v>21</v>
      </c>
      <c r="H9">
        <v>25</v>
      </c>
      <c r="I9">
        <v>9</v>
      </c>
      <c r="J9">
        <v>39</v>
      </c>
      <c r="K9">
        <v>0</v>
      </c>
      <c r="L9">
        <v>5</v>
      </c>
      <c r="M9">
        <v>27</v>
      </c>
      <c r="N9">
        <v>37</v>
      </c>
      <c r="O9">
        <v>12</v>
      </c>
      <c r="P9">
        <v>3</v>
      </c>
      <c r="Q9">
        <v>4</v>
      </c>
      <c r="R9">
        <v>24</v>
      </c>
      <c r="S9">
        <v>16</v>
      </c>
      <c r="T9">
        <v>11</v>
      </c>
      <c r="U9">
        <v>15</v>
      </c>
      <c r="V9">
        <v>20</v>
      </c>
      <c r="W9">
        <v>23</v>
      </c>
      <c r="X9">
        <v>24</v>
      </c>
      <c r="Y9">
        <v>19</v>
      </c>
      <c r="Z9">
        <v>11</v>
      </c>
      <c r="AA9">
        <v>39</v>
      </c>
      <c r="AB9">
        <v>31</v>
      </c>
      <c r="AC9">
        <v>511</v>
      </c>
      <c r="AD9">
        <v>4</v>
      </c>
      <c r="AE9">
        <v>685</v>
      </c>
      <c r="AF9">
        <v>486</v>
      </c>
      <c r="AG9">
        <v>4</v>
      </c>
      <c r="AH9">
        <v>25</v>
      </c>
      <c r="AI9">
        <v>0</v>
      </c>
    </row>
    <row r="10" spans="1:35" x14ac:dyDescent="0.25">
      <c r="A10">
        <v>5</v>
      </c>
      <c r="B10" t="s">
        <v>40</v>
      </c>
      <c r="C10">
        <v>20</v>
      </c>
      <c r="D10">
        <v>2</v>
      </c>
      <c r="E10">
        <v>23</v>
      </c>
      <c r="F10">
        <v>18</v>
      </c>
      <c r="G10">
        <v>37</v>
      </c>
      <c r="H10">
        <v>11</v>
      </c>
      <c r="I10">
        <v>21</v>
      </c>
      <c r="J10">
        <v>16</v>
      </c>
      <c r="K10">
        <v>19</v>
      </c>
      <c r="L10">
        <v>29</v>
      </c>
      <c r="M10">
        <v>28</v>
      </c>
      <c r="N10">
        <v>33</v>
      </c>
      <c r="O10">
        <v>29</v>
      </c>
      <c r="P10">
        <v>0</v>
      </c>
      <c r="Q10">
        <v>9</v>
      </c>
      <c r="R10">
        <v>14</v>
      </c>
      <c r="S10">
        <v>10</v>
      </c>
      <c r="T10">
        <v>7</v>
      </c>
      <c r="U10">
        <v>28</v>
      </c>
      <c r="V10">
        <v>23</v>
      </c>
      <c r="W10">
        <v>25</v>
      </c>
      <c r="X10">
        <v>17</v>
      </c>
      <c r="Y10">
        <v>29</v>
      </c>
      <c r="Z10">
        <v>0</v>
      </c>
      <c r="AA10">
        <v>29</v>
      </c>
      <c r="AB10">
        <v>12</v>
      </c>
      <c r="AC10">
        <v>489</v>
      </c>
      <c r="AD10">
        <v>5</v>
      </c>
      <c r="AE10">
        <v>551</v>
      </c>
      <c r="AF10">
        <v>440</v>
      </c>
      <c r="AG10">
        <v>6</v>
      </c>
      <c r="AH10">
        <v>49</v>
      </c>
      <c r="AI10">
        <v>1</v>
      </c>
    </row>
    <row r="11" spans="1:35" x14ac:dyDescent="0.25">
      <c r="A11">
        <v>6</v>
      </c>
      <c r="B11" t="s">
        <v>41</v>
      </c>
      <c r="C11">
        <v>0</v>
      </c>
      <c r="D11">
        <v>20</v>
      </c>
      <c r="E11">
        <v>7</v>
      </c>
      <c r="F11">
        <v>5</v>
      </c>
      <c r="G11">
        <v>15</v>
      </c>
      <c r="H11">
        <v>0</v>
      </c>
      <c r="I11">
        <v>38</v>
      </c>
      <c r="J11">
        <v>31</v>
      </c>
      <c r="K11">
        <v>33</v>
      </c>
      <c r="L11">
        <v>29</v>
      </c>
      <c r="M11">
        <v>3</v>
      </c>
      <c r="N11">
        <v>12</v>
      </c>
      <c r="O11">
        <v>2</v>
      </c>
      <c r="P11">
        <v>20</v>
      </c>
      <c r="Q11">
        <v>2</v>
      </c>
      <c r="R11">
        <v>32</v>
      </c>
      <c r="S11">
        <v>32</v>
      </c>
      <c r="T11">
        <v>9</v>
      </c>
      <c r="U11">
        <v>7</v>
      </c>
      <c r="V11">
        <v>24</v>
      </c>
      <c r="W11">
        <v>8</v>
      </c>
      <c r="X11">
        <v>19</v>
      </c>
      <c r="Y11">
        <v>23</v>
      </c>
      <c r="Z11">
        <v>26</v>
      </c>
      <c r="AA11">
        <v>31</v>
      </c>
      <c r="AB11">
        <v>16</v>
      </c>
      <c r="AC11">
        <v>444</v>
      </c>
      <c r="AD11">
        <v>6</v>
      </c>
      <c r="AE11">
        <v>531</v>
      </c>
      <c r="AF11" t="e">
        <v>#N/A</v>
      </c>
      <c r="AG11" t="e">
        <v>#N/A</v>
      </c>
      <c r="AH11" t="e">
        <v>#N/A</v>
      </c>
      <c r="AI11" t="e">
        <v>#N/A</v>
      </c>
    </row>
    <row r="12" spans="1:35" x14ac:dyDescent="0.25">
      <c r="A12">
        <v>7</v>
      </c>
      <c r="B12" t="s">
        <v>42</v>
      </c>
      <c r="C12">
        <v>16</v>
      </c>
      <c r="D12">
        <v>1</v>
      </c>
      <c r="E12">
        <v>24</v>
      </c>
      <c r="F12">
        <v>35</v>
      </c>
      <c r="G12">
        <v>1</v>
      </c>
      <c r="H12">
        <v>8</v>
      </c>
      <c r="I12">
        <v>22</v>
      </c>
      <c r="J12">
        <v>27</v>
      </c>
      <c r="K12">
        <v>0</v>
      </c>
      <c r="L12">
        <v>0</v>
      </c>
      <c r="M12">
        <v>27</v>
      </c>
      <c r="N12">
        <v>26</v>
      </c>
      <c r="O12">
        <v>39</v>
      </c>
      <c r="P12">
        <v>21</v>
      </c>
      <c r="Q12">
        <v>35</v>
      </c>
      <c r="R12">
        <v>7</v>
      </c>
      <c r="S12">
        <v>3</v>
      </c>
      <c r="T12">
        <v>0</v>
      </c>
      <c r="U12">
        <v>8</v>
      </c>
      <c r="V12">
        <v>33</v>
      </c>
      <c r="W12">
        <v>4</v>
      </c>
      <c r="X12">
        <v>11</v>
      </c>
      <c r="Y12">
        <v>17</v>
      </c>
      <c r="Z12">
        <v>0</v>
      </c>
      <c r="AA12">
        <v>19</v>
      </c>
      <c r="AB12">
        <v>7</v>
      </c>
      <c r="AC12">
        <v>391</v>
      </c>
      <c r="AD12">
        <v>7</v>
      </c>
      <c r="AE12">
        <v>504</v>
      </c>
      <c r="AF12">
        <v>367</v>
      </c>
      <c r="AG12">
        <v>7</v>
      </c>
      <c r="AH12">
        <v>24</v>
      </c>
      <c r="AI12">
        <v>0</v>
      </c>
    </row>
    <row r="13" spans="1:35" x14ac:dyDescent="0.25">
      <c r="A13">
        <v>8</v>
      </c>
      <c r="B13" t="s">
        <v>43</v>
      </c>
      <c r="C13">
        <v>9</v>
      </c>
      <c r="D13">
        <v>7</v>
      </c>
      <c r="E13">
        <v>22</v>
      </c>
      <c r="F13">
        <v>21</v>
      </c>
      <c r="G13">
        <v>30</v>
      </c>
      <c r="H13">
        <v>2</v>
      </c>
      <c r="I13">
        <v>0</v>
      </c>
      <c r="J13">
        <v>23</v>
      </c>
      <c r="K13">
        <v>16</v>
      </c>
      <c r="L13">
        <v>17</v>
      </c>
      <c r="M13">
        <v>10</v>
      </c>
      <c r="N13">
        <v>27</v>
      </c>
      <c r="O13">
        <v>12</v>
      </c>
      <c r="P13">
        <v>20</v>
      </c>
      <c r="Q13">
        <v>0</v>
      </c>
      <c r="R13">
        <v>7</v>
      </c>
      <c r="S13">
        <v>25</v>
      </c>
      <c r="T13">
        <v>3</v>
      </c>
      <c r="U13">
        <v>14</v>
      </c>
      <c r="V13">
        <v>12</v>
      </c>
      <c r="W13">
        <v>39</v>
      </c>
      <c r="X13">
        <v>20</v>
      </c>
      <c r="Y13">
        <v>6</v>
      </c>
      <c r="Z13">
        <v>15</v>
      </c>
      <c r="AA13">
        <v>0</v>
      </c>
      <c r="AB13">
        <v>0</v>
      </c>
      <c r="AC13">
        <v>357</v>
      </c>
      <c r="AD13">
        <v>8</v>
      </c>
      <c r="AE13">
        <v>481</v>
      </c>
      <c r="AF13">
        <v>271</v>
      </c>
      <c r="AG13">
        <v>9</v>
      </c>
      <c r="AH13">
        <v>86</v>
      </c>
      <c r="AI13">
        <v>1</v>
      </c>
    </row>
    <row r="14" spans="1:35" x14ac:dyDescent="0.25">
      <c r="A14">
        <v>9</v>
      </c>
      <c r="B14" t="s">
        <v>44</v>
      </c>
      <c r="C14">
        <v>14</v>
      </c>
      <c r="D14">
        <v>31</v>
      </c>
      <c r="E14">
        <v>13</v>
      </c>
      <c r="F14">
        <v>0</v>
      </c>
      <c r="G14">
        <v>31</v>
      </c>
      <c r="H14">
        <v>16</v>
      </c>
      <c r="I14">
        <v>0</v>
      </c>
      <c r="J14">
        <v>0</v>
      </c>
      <c r="K14">
        <v>8</v>
      </c>
      <c r="L14">
        <v>17</v>
      </c>
      <c r="M14">
        <v>0</v>
      </c>
      <c r="N14">
        <v>0</v>
      </c>
      <c r="O14">
        <v>13</v>
      </c>
      <c r="P14">
        <v>32</v>
      </c>
      <c r="Q14">
        <v>25</v>
      </c>
      <c r="R14">
        <v>13</v>
      </c>
      <c r="S14">
        <v>30</v>
      </c>
      <c r="T14">
        <v>0</v>
      </c>
      <c r="U14">
        <v>13</v>
      </c>
      <c r="V14">
        <v>0</v>
      </c>
      <c r="W14">
        <v>13</v>
      </c>
      <c r="X14">
        <v>28</v>
      </c>
      <c r="Y14">
        <v>11</v>
      </c>
      <c r="Z14">
        <v>25</v>
      </c>
      <c r="AA14">
        <v>0</v>
      </c>
      <c r="AB14">
        <v>19</v>
      </c>
      <c r="AC14">
        <v>352</v>
      </c>
      <c r="AD14">
        <v>9</v>
      </c>
      <c r="AE14">
        <v>435</v>
      </c>
      <c r="AF14">
        <v>262</v>
      </c>
      <c r="AG14">
        <v>10</v>
      </c>
      <c r="AH14">
        <v>90</v>
      </c>
      <c r="AI14">
        <v>1</v>
      </c>
    </row>
    <row r="15" spans="1:35" x14ac:dyDescent="0.25">
      <c r="A15">
        <v>10</v>
      </c>
      <c r="B15" t="s">
        <v>45</v>
      </c>
      <c r="C15">
        <v>11</v>
      </c>
      <c r="D15">
        <v>0</v>
      </c>
      <c r="E15">
        <v>0</v>
      </c>
      <c r="F15">
        <v>18</v>
      </c>
      <c r="G15">
        <v>7</v>
      </c>
      <c r="H15">
        <v>25</v>
      </c>
      <c r="I15">
        <v>18</v>
      </c>
      <c r="J15">
        <v>4</v>
      </c>
      <c r="K15">
        <v>0</v>
      </c>
      <c r="L15">
        <v>0</v>
      </c>
      <c r="M15">
        <v>27</v>
      </c>
      <c r="N15">
        <v>19</v>
      </c>
      <c r="O15">
        <v>15</v>
      </c>
      <c r="P15">
        <v>0</v>
      </c>
      <c r="Q15">
        <v>21</v>
      </c>
      <c r="R15">
        <v>18</v>
      </c>
      <c r="S15">
        <v>0</v>
      </c>
      <c r="T15">
        <v>31</v>
      </c>
      <c r="U15">
        <v>0</v>
      </c>
      <c r="V15">
        <v>0</v>
      </c>
      <c r="W15">
        <v>22</v>
      </c>
      <c r="X15">
        <v>24</v>
      </c>
      <c r="Y15">
        <v>0</v>
      </c>
      <c r="Z15">
        <v>1</v>
      </c>
      <c r="AA15">
        <v>0</v>
      </c>
      <c r="AB15">
        <v>13</v>
      </c>
      <c r="AC15">
        <v>274</v>
      </c>
      <c r="AD15">
        <v>10</v>
      </c>
      <c r="AE15">
        <v>381</v>
      </c>
      <c r="AF15">
        <v>311</v>
      </c>
      <c r="AG15">
        <v>8</v>
      </c>
      <c r="AH15">
        <v>-37</v>
      </c>
      <c r="AI15">
        <v>-2</v>
      </c>
    </row>
    <row r="16" spans="1:35" x14ac:dyDescent="0.25">
      <c r="A16">
        <v>11</v>
      </c>
      <c r="B16" t="s">
        <v>46</v>
      </c>
      <c r="C16">
        <v>0</v>
      </c>
      <c r="D16">
        <v>12</v>
      </c>
      <c r="E16">
        <v>3</v>
      </c>
      <c r="F16">
        <v>39</v>
      </c>
      <c r="G16">
        <v>10</v>
      </c>
      <c r="H16">
        <v>18</v>
      </c>
      <c r="I16">
        <v>0</v>
      </c>
      <c r="J16">
        <v>0</v>
      </c>
      <c r="K16">
        <v>11</v>
      </c>
      <c r="L16">
        <v>19</v>
      </c>
      <c r="M16">
        <v>5</v>
      </c>
      <c r="N16">
        <v>0</v>
      </c>
      <c r="O16">
        <v>4</v>
      </c>
      <c r="P16">
        <v>10</v>
      </c>
      <c r="Q16">
        <v>11</v>
      </c>
      <c r="R16">
        <v>15</v>
      </c>
      <c r="S16">
        <v>0</v>
      </c>
      <c r="T16">
        <v>16</v>
      </c>
      <c r="U16">
        <v>0</v>
      </c>
      <c r="V16">
        <v>11</v>
      </c>
      <c r="W16">
        <v>0</v>
      </c>
      <c r="X16">
        <v>2</v>
      </c>
      <c r="Y16">
        <v>12</v>
      </c>
      <c r="Z16">
        <v>35</v>
      </c>
      <c r="AA16">
        <v>0</v>
      </c>
      <c r="AB16">
        <v>0</v>
      </c>
      <c r="AC16">
        <v>233</v>
      </c>
      <c r="AD16">
        <v>11</v>
      </c>
      <c r="AE16">
        <v>346</v>
      </c>
      <c r="AF16">
        <v>223</v>
      </c>
      <c r="AG16">
        <v>12</v>
      </c>
      <c r="AH16">
        <v>10</v>
      </c>
      <c r="AI16">
        <v>1</v>
      </c>
    </row>
    <row r="17" spans="1:35" x14ac:dyDescent="0.25">
      <c r="A17">
        <v>12</v>
      </c>
      <c r="B17" t="s">
        <v>47</v>
      </c>
      <c r="C17">
        <v>1</v>
      </c>
      <c r="D17">
        <v>0</v>
      </c>
      <c r="E17">
        <v>0</v>
      </c>
      <c r="F17">
        <v>10</v>
      </c>
      <c r="G17">
        <v>0</v>
      </c>
      <c r="H17">
        <v>25</v>
      </c>
      <c r="I17">
        <v>4</v>
      </c>
      <c r="J17">
        <v>0</v>
      </c>
      <c r="K17">
        <v>0</v>
      </c>
      <c r="L17">
        <v>3</v>
      </c>
      <c r="M17">
        <v>2</v>
      </c>
      <c r="N17">
        <v>0</v>
      </c>
      <c r="O17">
        <v>13</v>
      </c>
      <c r="P17">
        <v>2</v>
      </c>
      <c r="Q17">
        <v>27</v>
      </c>
      <c r="R17">
        <v>20</v>
      </c>
      <c r="S17">
        <v>4</v>
      </c>
      <c r="T17">
        <v>9</v>
      </c>
      <c r="U17">
        <v>23</v>
      </c>
      <c r="V17">
        <v>9</v>
      </c>
      <c r="W17">
        <v>0</v>
      </c>
      <c r="X17">
        <v>0</v>
      </c>
      <c r="Y17">
        <v>1</v>
      </c>
      <c r="Z17">
        <v>11</v>
      </c>
      <c r="AA17">
        <v>0</v>
      </c>
      <c r="AB17">
        <v>11</v>
      </c>
      <c r="AC17">
        <v>175</v>
      </c>
      <c r="AD17">
        <v>12</v>
      </c>
      <c r="AE17">
        <v>340</v>
      </c>
      <c r="AF17">
        <v>241</v>
      </c>
      <c r="AG17">
        <v>11</v>
      </c>
      <c r="AH17">
        <v>-66</v>
      </c>
      <c r="AI17">
        <v>-1</v>
      </c>
    </row>
    <row r="18" spans="1:35" x14ac:dyDescent="0.25">
      <c r="A18">
        <v>13</v>
      </c>
      <c r="B18" t="s">
        <v>48</v>
      </c>
      <c r="C18">
        <v>0</v>
      </c>
      <c r="D18">
        <v>24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12</v>
      </c>
      <c r="L18">
        <v>7</v>
      </c>
      <c r="M18">
        <v>0</v>
      </c>
      <c r="N18">
        <v>12</v>
      </c>
      <c r="O18">
        <v>0</v>
      </c>
      <c r="P18">
        <v>17</v>
      </c>
      <c r="Q18">
        <v>19</v>
      </c>
      <c r="R18">
        <v>6</v>
      </c>
      <c r="S18">
        <v>0</v>
      </c>
      <c r="T18">
        <v>0</v>
      </c>
      <c r="U18">
        <v>0</v>
      </c>
      <c r="V18">
        <v>0</v>
      </c>
      <c r="W18">
        <v>6</v>
      </c>
      <c r="X18">
        <v>0</v>
      </c>
      <c r="Y18">
        <v>16</v>
      </c>
      <c r="Z18">
        <v>0</v>
      </c>
      <c r="AA18">
        <v>0</v>
      </c>
      <c r="AB18">
        <v>0</v>
      </c>
      <c r="AC18">
        <v>119</v>
      </c>
      <c r="AD18">
        <v>13</v>
      </c>
      <c r="AE18">
        <v>261</v>
      </c>
      <c r="AF18">
        <v>183</v>
      </c>
      <c r="AG18">
        <v>13</v>
      </c>
      <c r="AH18">
        <v>-64</v>
      </c>
      <c r="AI18">
        <v>0</v>
      </c>
    </row>
    <row r="19" spans="1:35" x14ac:dyDescent="0.25">
      <c r="A19">
        <v>14</v>
      </c>
      <c r="B19" t="s">
        <v>49</v>
      </c>
      <c r="C19">
        <v>0</v>
      </c>
      <c r="D19">
        <v>0</v>
      </c>
      <c r="E19">
        <v>0</v>
      </c>
      <c r="F19">
        <v>6</v>
      </c>
      <c r="G19">
        <v>0</v>
      </c>
      <c r="H19">
        <v>0</v>
      </c>
      <c r="I19">
        <v>19</v>
      </c>
      <c r="J19">
        <v>0</v>
      </c>
      <c r="K19">
        <v>16</v>
      </c>
      <c r="L19">
        <v>0</v>
      </c>
      <c r="M19">
        <v>10</v>
      </c>
      <c r="N19">
        <v>0</v>
      </c>
      <c r="O19">
        <v>0</v>
      </c>
      <c r="P19">
        <v>0</v>
      </c>
      <c r="Q19">
        <v>0</v>
      </c>
      <c r="R19">
        <v>0</v>
      </c>
      <c r="S19">
        <v>2</v>
      </c>
      <c r="T19">
        <v>0</v>
      </c>
      <c r="U19">
        <v>18</v>
      </c>
      <c r="V19">
        <v>0</v>
      </c>
      <c r="W19">
        <v>5</v>
      </c>
      <c r="X19">
        <v>6</v>
      </c>
      <c r="Y19">
        <v>0</v>
      </c>
      <c r="Z19">
        <v>28</v>
      </c>
      <c r="AA19">
        <v>0</v>
      </c>
      <c r="AB19">
        <v>0</v>
      </c>
      <c r="AC19">
        <v>110</v>
      </c>
      <c r="AD19">
        <v>14</v>
      </c>
      <c r="AE19">
        <v>219</v>
      </c>
      <c r="AF19">
        <v>549</v>
      </c>
      <c r="AG19">
        <v>3</v>
      </c>
      <c r="AH19">
        <v>-439</v>
      </c>
      <c r="AI19">
        <v>-11</v>
      </c>
    </row>
    <row r="20" spans="1:35" x14ac:dyDescent="0.25">
      <c r="A20">
        <v>15</v>
      </c>
      <c r="B20" t="s">
        <v>50</v>
      </c>
      <c r="C20">
        <v>28</v>
      </c>
      <c r="D20">
        <v>0</v>
      </c>
      <c r="E20">
        <v>25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25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2</v>
      </c>
      <c r="AC20">
        <v>80</v>
      </c>
      <c r="AD20">
        <v>15</v>
      </c>
      <c r="AF20">
        <v>1</v>
      </c>
      <c r="AG20">
        <v>19</v>
      </c>
      <c r="AH20">
        <v>79</v>
      </c>
      <c r="AI20">
        <v>4</v>
      </c>
    </row>
    <row r="21" spans="1:35" x14ac:dyDescent="0.25">
      <c r="A21">
        <v>16</v>
      </c>
      <c r="B21" t="s">
        <v>51</v>
      </c>
      <c r="C21">
        <v>15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13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7</v>
      </c>
      <c r="W21">
        <v>0</v>
      </c>
      <c r="X21">
        <v>0</v>
      </c>
      <c r="Y21">
        <v>0</v>
      </c>
      <c r="Z21">
        <v>0</v>
      </c>
      <c r="AA21">
        <v>13</v>
      </c>
      <c r="AB21">
        <v>0</v>
      </c>
      <c r="AC21">
        <v>58</v>
      </c>
      <c r="AD21">
        <v>16</v>
      </c>
      <c r="AE21">
        <v>103</v>
      </c>
      <c r="AF21">
        <v>48</v>
      </c>
      <c r="AG21">
        <v>18</v>
      </c>
      <c r="AH21">
        <v>10</v>
      </c>
      <c r="AI21">
        <v>2</v>
      </c>
    </row>
    <row r="22" spans="1:35" x14ac:dyDescent="0.25">
      <c r="A22">
        <v>17</v>
      </c>
      <c r="B22" t="s">
        <v>52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9</v>
      </c>
      <c r="L22">
        <v>0</v>
      </c>
      <c r="M22">
        <v>0</v>
      </c>
      <c r="N22">
        <v>1</v>
      </c>
      <c r="O22">
        <v>17</v>
      </c>
      <c r="P22">
        <v>0</v>
      </c>
      <c r="Q22">
        <v>0</v>
      </c>
      <c r="R22">
        <v>0</v>
      </c>
      <c r="S22">
        <v>5</v>
      </c>
      <c r="T22">
        <v>0</v>
      </c>
      <c r="U22">
        <v>2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5</v>
      </c>
      <c r="AC22">
        <v>40</v>
      </c>
      <c r="AD22">
        <v>17</v>
      </c>
      <c r="AE22">
        <v>93</v>
      </c>
      <c r="AF22">
        <v>50</v>
      </c>
      <c r="AG22">
        <v>17</v>
      </c>
      <c r="AH22">
        <v>-10</v>
      </c>
      <c r="AI22">
        <v>0</v>
      </c>
    </row>
    <row r="23" spans="1:35" x14ac:dyDescent="0.25">
      <c r="A23">
        <v>18</v>
      </c>
      <c r="B23" t="s">
        <v>53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13</v>
      </c>
      <c r="AB23">
        <v>0</v>
      </c>
      <c r="AC23">
        <v>13</v>
      </c>
      <c r="AD23">
        <v>18</v>
      </c>
      <c r="AF23">
        <v>51</v>
      </c>
      <c r="AG23">
        <v>16</v>
      </c>
      <c r="AH23">
        <v>-38</v>
      </c>
      <c r="AI23">
        <v>-2</v>
      </c>
    </row>
    <row r="24" spans="1:35" x14ac:dyDescent="0.25">
      <c r="A24">
        <v>19</v>
      </c>
      <c r="B24" t="s">
        <v>54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5</v>
      </c>
      <c r="Y24">
        <v>0</v>
      </c>
      <c r="Z24">
        <v>0</v>
      </c>
      <c r="AA24">
        <v>0</v>
      </c>
      <c r="AB24">
        <v>8</v>
      </c>
      <c r="AC24">
        <v>13</v>
      </c>
      <c r="AD24">
        <v>19</v>
      </c>
      <c r="AE24">
        <v>39</v>
      </c>
      <c r="AF24" t="e">
        <v>#N/A</v>
      </c>
      <c r="AG24" t="e">
        <v>#N/A</v>
      </c>
      <c r="AH24" t="e">
        <v>#N/A</v>
      </c>
      <c r="AI24" t="e">
        <v>#N/A</v>
      </c>
    </row>
    <row r="25" spans="1:35" x14ac:dyDescent="0.25">
      <c r="A25">
        <v>20</v>
      </c>
      <c r="B25" t="s">
        <v>55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20</v>
      </c>
      <c r="AE25">
        <v>-20</v>
      </c>
      <c r="AF25" t="e">
        <v>#N/A</v>
      </c>
      <c r="AG25" t="e">
        <v>#N/A</v>
      </c>
      <c r="AH25" t="e">
        <v>#N/A</v>
      </c>
      <c r="AI25" t="e">
        <v>#N/A</v>
      </c>
    </row>
    <row r="26" spans="1:35" x14ac:dyDescent="0.25">
      <c r="C26" t="s">
        <v>56</v>
      </c>
      <c r="D26" t="s">
        <v>56</v>
      </c>
      <c r="E26" t="s">
        <v>56</v>
      </c>
      <c r="F26" t="s">
        <v>56</v>
      </c>
      <c r="G26" t="s">
        <v>56</v>
      </c>
      <c r="H26" t="s">
        <v>56</v>
      </c>
      <c r="I26" t="s">
        <v>56</v>
      </c>
      <c r="J26" t="s">
        <v>56</v>
      </c>
      <c r="K26" t="s">
        <v>56</v>
      </c>
      <c r="L26" t="s">
        <v>56</v>
      </c>
      <c r="M26" t="s">
        <v>56</v>
      </c>
      <c r="N26" t="s">
        <v>56</v>
      </c>
      <c r="O26" t="s">
        <v>56</v>
      </c>
      <c r="P26" t="s">
        <v>56</v>
      </c>
      <c r="Q26" t="s">
        <v>56</v>
      </c>
      <c r="R26" t="s">
        <v>56</v>
      </c>
      <c r="S26" t="s">
        <v>56</v>
      </c>
      <c r="T26" t="s">
        <v>56</v>
      </c>
      <c r="U26" t="s">
        <v>56</v>
      </c>
      <c r="V26" t="s">
        <v>56</v>
      </c>
      <c r="W26" t="s">
        <v>56</v>
      </c>
      <c r="Y26" t="s">
        <v>56</v>
      </c>
      <c r="Z26" t="s">
        <v>56</v>
      </c>
      <c r="AA26" t="s">
        <v>56</v>
      </c>
      <c r="AB26" t="s">
        <v>56</v>
      </c>
      <c r="AC26" t="s">
        <v>56</v>
      </c>
    </row>
    <row r="27" spans="1:35" x14ac:dyDescent="0.25">
      <c r="A27" s="29" t="s">
        <v>57</v>
      </c>
      <c r="B27" s="29"/>
      <c r="C27" s="29"/>
      <c r="D27" t="s">
        <v>58</v>
      </c>
      <c r="E27">
        <v>137</v>
      </c>
      <c r="F27" t="s">
        <v>59</v>
      </c>
      <c r="J27" t="s">
        <v>60</v>
      </c>
      <c r="K27" t="s">
        <v>61</v>
      </c>
    </row>
    <row r="28" spans="1:35" x14ac:dyDescent="0.25">
      <c r="A28" s="29" t="s">
        <v>62</v>
      </c>
      <c r="B28" s="29"/>
      <c r="C28" s="29"/>
      <c r="D28" t="s">
        <v>58</v>
      </c>
      <c r="E28">
        <v>564</v>
      </c>
      <c r="F28" t="s">
        <v>63</v>
      </c>
      <c r="J28" t="s">
        <v>60</v>
      </c>
      <c r="K28" t="s">
        <v>64</v>
      </c>
    </row>
  </sheetData>
  <mergeCells count="3">
    <mergeCell ref="A1:B1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0"/>
  <sheetViews>
    <sheetView tabSelected="1" topLeftCell="A405" workbookViewId="0"/>
  </sheetViews>
  <sheetFormatPr defaultRowHeight="15" x14ac:dyDescent="0.25"/>
  <cols>
    <col min="1" max="1" width="5.85546875" bestFit="1" customWidth="1"/>
    <col min="2" max="2" width="5.28515625" bestFit="1" customWidth="1"/>
    <col min="3" max="3" width="24.42578125" bestFit="1" customWidth="1"/>
    <col min="4" max="4" width="26.42578125" bestFit="1" customWidth="1"/>
    <col min="5" max="5" width="3.7109375" bestFit="1" customWidth="1"/>
    <col min="6" max="6" width="21.85546875" customWidth="1"/>
    <col min="7" max="7" width="5.85546875" bestFit="1" customWidth="1"/>
    <col min="8" max="8" width="5.28515625" bestFit="1" customWidth="1"/>
    <col min="9" max="9" width="24.42578125" bestFit="1" customWidth="1"/>
    <col min="10" max="10" width="33.140625" bestFit="1" customWidth="1"/>
    <col min="11" max="11" width="3.7109375" bestFit="1" customWidth="1"/>
  </cols>
  <sheetData>
    <row r="1" spans="1:11" x14ac:dyDescent="0.25">
      <c r="A1" t="s">
        <v>65</v>
      </c>
      <c r="B1">
        <v>1</v>
      </c>
      <c r="C1" t="s">
        <v>4</v>
      </c>
      <c r="D1" t="s">
        <v>66</v>
      </c>
      <c r="G1" t="s">
        <v>65</v>
      </c>
      <c r="H1">
        <v>2</v>
      </c>
      <c r="I1" t="s">
        <v>67</v>
      </c>
      <c r="J1" t="s">
        <v>68</v>
      </c>
    </row>
    <row r="2" spans="1:11" x14ac:dyDescent="0.25">
      <c r="A2" t="s">
        <v>69</v>
      </c>
      <c r="B2" t="s">
        <v>70</v>
      </c>
      <c r="C2" t="s">
        <v>71</v>
      </c>
      <c r="D2" t="s">
        <v>3</v>
      </c>
      <c r="E2" t="s">
        <v>72</v>
      </c>
      <c r="G2" t="s">
        <v>69</v>
      </c>
      <c r="H2" t="s">
        <v>70</v>
      </c>
      <c r="I2" t="s">
        <v>71</v>
      </c>
      <c r="J2" t="s">
        <v>3</v>
      </c>
      <c r="K2" t="s">
        <v>72</v>
      </c>
    </row>
    <row r="3" spans="1:11" x14ac:dyDescent="0.25">
      <c r="A3">
        <v>1</v>
      </c>
      <c r="B3">
        <v>1178</v>
      </c>
      <c r="C3" t="s">
        <v>73</v>
      </c>
      <c r="D3" t="s">
        <v>38</v>
      </c>
      <c r="E3">
        <v>20</v>
      </c>
      <c r="G3">
        <v>1</v>
      </c>
      <c r="H3">
        <v>564</v>
      </c>
      <c r="I3" t="s">
        <v>74</v>
      </c>
      <c r="J3" t="s">
        <v>36</v>
      </c>
      <c r="K3">
        <v>20</v>
      </c>
    </row>
    <row r="4" spans="1:11" x14ac:dyDescent="0.25">
      <c r="A4">
        <v>2</v>
      </c>
      <c r="B4">
        <v>798</v>
      </c>
      <c r="C4" t="s">
        <v>75</v>
      </c>
      <c r="D4" t="s">
        <v>37</v>
      </c>
      <c r="E4">
        <v>19</v>
      </c>
      <c r="G4">
        <v>2</v>
      </c>
      <c r="H4">
        <v>1010</v>
      </c>
      <c r="I4" t="s">
        <v>76</v>
      </c>
      <c r="J4" t="s">
        <v>44</v>
      </c>
      <c r="K4">
        <v>19</v>
      </c>
    </row>
    <row r="5" spans="1:11" x14ac:dyDescent="0.25">
      <c r="A5">
        <v>3</v>
      </c>
      <c r="B5">
        <v>1190</v>
      </c>
      <c r="C5" t="s">
        <v>77</v>
      </c>
      <c r="D5" t="s">
        <v>50</v>
      </c>
      <c r="E5">
        <v>18</v>
      </c>
      <c r="G5">
        <v>3</v>
      </c>
      <c r="H5">
        <v>513</v>
      </c>
      <c r="I5" t="s">
        <v>78</v>
      </c>
      <c r="J5" t="s">
        <v>38</v>
      </c>
      <c r="K5">
        <v>18</v>
      </c>
    </row>
    <row r="6" spans="1:11" x14ac:dyDescent="0.25">
      <c r="A6">
        <v>4</v>
      </c>
      <c r="B6">
        <v>1311</v>
      </c>
      <c r="C6" t="s">
        <v>74</v>
      </c>
      <c r="D6" t="s">
        <v>36</v>
      </c>
      <c r="E6">
        <v>17</v>
      </c>
      <c r="G6">
        <v>4</v>
      </c>
      <c r="H6">
        <v>49</v>
      </c>
      <c r="I6" t="s">
        <v>79</v>
      </c>
      <c r="J6" t="s">
        <v>39</v>
      </c>
      <c r="K6">
        <v>17</v>
      </c>
    </row>
    <row r="7" spans="1:11" x14ac:dyDescent="0.25">
      <c r="A7">
        <v>5</v>
      </c>
      <c r="B7">
        <v>1262</v>
      </c>
      <c r="C7" t="s">
        <v>78</v>
      </c>
      <c r="D7" t="s">
        <v>38</v>
      </c>
      <c r="E7">
        <v>16</v>
      </c>
      <c r="G7">
        <v>5</v>
      </c>
      <c r="H7">
        <v>1015</v>
      </c>
      <c r="I7" t="s">
        <v>80</v>
      </c>
      <c r="J7" t="s">
        <v>48</v>
      </c>
      <c r="K7">
        <v>16</v>
      </c>
    </row>
    <row r="8" spans="1:11" x14ac:dyDescent="0.25">
      <c r="A8">
        <v>6</v>
      </c>
      <c r="B8">
        <v>657</v>
      </c>
      <c r="C8" t="s">
        <v>78</v>
      </c>
      <c r="D8" t="s">
        <v>38</v>
      </c>
      <c r="E8">
        <v>0</v>
      </c>
      <c r="G8">
        <v>6</v>
      </c>
      <c r="H8">
        <v>177</v>
      </c>
      <c r="I8" t="s">
        <v>81</v>
      </c>
      <c r="J8" t="s">
        <v>36</v>
      </c>
      <c r="K8">
        <v>15</v>
      </c>
    </row>
    <row r="9" spans="1:11" x14ac:dyDescent="0.25">
      <c r="A9">
        <v>7</v>
      </c>
      <c r="B9">
        <v>744</v>
      </c>
      <c r="C9" t="s">
        <v>82</v>
      </c>
      <c r="D9" t="s">
        <v>51</v>
      </c>
      <c r="E9">
        <v>15</v>
      </c>
      <c r="G9">
        <v>7</v>
      </c>
      <c r="H9">
        <v>959</v>
      </c>
      <c r="I9" t="s">
        <v>79</v>
      </c>
      <c r="J9" t="s">
        <v>39</v>
      </c>
      <c r="K9">
        <v>14</v>
      </c>
    </row>
    <row r="10" spans="1:11" x14ac:dyDescent="0.25">
      <c r="A10">
        <v>8</v>
      </c>
      <c r="B10">
        <v>350</v>
      </c>
      <c r="C10" t="s">
        <v>76</v>
      </c>
      <c r="D10" t="s">
        <v>44</v>
      </c>
      <c r="E10">
        <v>14</v>
      </c>
      <c r="G10">
        <v>8</v>
      </c>
      <c r="H10">
        <v>143</v>
      </c>
      <c r="I10" t="s">
        <v>75</v>
      </c>
      <c r="J10" t="s">
        <v>37</v>
      </c>
      <c r="K10">
        <v>13</v>
      </c>
    </row>
    <row r="11" spans="1:11" x14ac:dyDescent="0.25">
      <c r="A11">
        <v>9</v>
      </c>
      <c r="B11">
        <v>89</v>
      </c>
      <c r="C11" t="s">
        <v>75</v>
      </c>
      <c r="D11" t="s">
        <v>37</v>
      </c>
      <c r="E11">
        <v>13</v>
      </c>
      <c r="G11">
        <v>9</v>
      </c>
      <c r="H11">
        <v>1195</v>
      </c>
      <c r="I11" t="s">
        <v>79</v>
      </c>
      <c r="J11" t="s">
        <v>39</v>
      </c>
      <c r="K11">
        <v>0</v>
      </c>
    </row>
    <row r="12" spans="1:11" x14ac:dyDescent="0.25">
      <c r="A12">
        <v>10</v>
      </c>
      <c r="B12">
        <v>965</v>
      </c>
      <c r="C12" t="s">
        <v>83</v>
      </c>
      <c r="D12" t="s">
        <v>40</v>
      </c>
      <c r="E12">
        <v>12</v>
      </c>
      <c r="G12">
        <v>10</v>
      </c>
      <c r="H12">
        <v>1333</v>
      </c>
      <c r="I12" t="s">
        <v>84</v>
      </c>
      <c r="J12" t="s">
        <v>44</v>
      </c>
      <c r="K12">
        <v>12</v>
      </c>
    </row>
    <row r="13" spans="1:11" x14ac:dyDescent="0.25">
      <c r="A13">
        <v>11</v>
      </c>
      <c r="B13">
        <v>871</v>
      </c>
      <c r="C13" t="s">
        <v>85</v>
      </c>
      <c r="D13" t="s">
        <v>45</v>
      </c>
      <c r="E13">
        <v>11</v>
      </c>
      <c r="G13">
        <v>11</v>
      </c>
      <c r="H13">
        <v>191</v>
      </c>
      <c r="I13" t="s">
        <v>74</v>
      </c>
      <c r="J13" t="s">
        <v>36</v>
      </c>
      <c r="K13">
        <v>0</v>
      </c>
    </row>
    <row r="14" spans="1:11" x14ac:dyDescent="0.25">
      <c r="A14">
        <v>12</v>
      </c>
      <c r="B14">
        <v>56</v>
      </c>
      <c r="C14" t="s">
        <v>75</v>
      </c>
      <c r="D14" t="s">
        <v>37</v>
      </c>
      <c r="E14">
        <v>0</v>
      </c>
      <c r="G14">
        <v>12</v>
      </c>
      <c r="H14">
        <v>1495</v>
      </c>
      <c r="I14" t="s">
        <v>86</v>
      </c>
      <c r="J14" t="s">
        <v>41</v>
      </c>
      <c r="K14">
        <v>11</v>
      </c>
    </row>
    <row r="15" spans="1:11" x14ac:dyDescent="0.25">
      <c r="A15">
        <v>13</v>
      </c>
      <c r="B15">
        <v>1243</v>
      </c>
      <c r="C15" t="s">
        <v>77</v>
      </c>
      <c r="D15" t="s">
        <v>50</v>
      </c>
      <c r="E15">
        <v>10</v>
      </c>
      <c r="G15">
        <v>13</v>
      </c>
      <c r="H15">
        <v>494</v>
      </c>
      <c r="I15" t="s">
        <v>73</v>
      </c>
      <c r="J15" t="s">
        <v>38</v>
      </c>
      <c r="K15">
        <v>10</v>
      </c>
    </row>
    <row r="16" spans="1:11" x14ac:dyDescent="0.25">
      <c r="A16">
        <v>14</v>
      </c>
      <c r="B16">
        <v>638</v>
      </c>
      <c r="C16" t="s">
        <v>87</v>
      </c>
      <c r="D16" t="s">
        <v>42</v>
      </c>
      <c r="E16">
        <v>9</v>
      </c>
      <c r="G16">
        <v>14</v>
      </c>
      <c r="H16">
        <v>1127</v>
      </c>
      <c r="I16" t="s">
        <v>86</v>
      </c>
      <c r="J16" t="s">
        <v>41</v>
      </c>
      <c r="K16">
        <v>9</v>
      </c>
    </row>
    <row r="17" spans="1:11" x14ac:dyDescent="0.25">
      <c r="A17">
        <v>15</v>
      </c>
      <c r="B17">
        <v>118</v>
      </c>
      <c r="C17" t="s">
        <v>83</v>
      </c>
      <c r="D17" t="s">
        <v>40</v>
      </c>
      <c r="E17">
        <v>8</v>
      </c>
      <c r="G17">
        <v>15</v>
      </c>
      <c r="H17">
        <v>1346</v>
      </c>
      <c r="I17" t="s">
        <v>73</v>
      </c>
      <c r="J17" t="s">
        <v>38</v>
      </c>
      <c r="K17">
        <v>0</v>
      </c>
    </row>
    <row r="18" spans="1:11" x14ac:dyDescent="0.25">
      <c r="A18">
        <v>16</v>
      </c>
      <c r="B18">
        <v>1334</v>
      </c>
      <c r="C18" t="s">
        <v>87</v>
      </c>
      <c r="D18" t="s">
        <v>42</v>
      </c>
      <c r="E18">
        <v>7</v>
      </c>
      <c r="G18">
        <v>16</v>
      </c>
      <c r="H18">
        <v>738</v>
      </c>
      <c r="I18" t="s">
        <v>88</v>
      </c>
      <c r="J18" t="s">
        <v>48</v>
      </c>
      <c r="K18">
        <v>8</v>
      </c>
    </row>
    <row r="19" spans="1:11" x14ac:dyDescent="0.25">
      <c r="A19">
        <v>17</v>
      </c>
      <c r="B19">
        <v>1584</v>
      </c>
      <c r="C19" t="s">
        <v>89</v>
      </c>
      <c r="D19" t="s">
        <v>39</v>
      </c>
      <c r="E19">
        <v>6</v>
      </c>
      <c r="G19">
        <v>17</v>
      </c>
      <c r="H19">
        <v>1573</v>
      </c>
      <c r="I19" t="s">
        <v>90</v>
      </c>
      <c r="J19" t="s">
        <v>46</v>
      </c>
      <c r="K19">
        <v>7</v>
      </c>
    </row>
    <row r="20" spans="1:11" x14ac:dyDescent="0.25">
      <c r="A20">
        <v>18</v>
      </c>
      <c r="B20">
        <v>849</v>
      </c>
      <c r="C20" t="s">
        <v>91</v>
      </c>
      <c r="D20" t="s">
        <v>43</v>
      </c>
      <c r="E20">
        <v>5</v>
      </c>
      <c r="G20">
        <v>18</v>
      </c>
      <c r="H20">
        <v>906</v>
      </c>
      <c r="I20" t="s">
        <v>92</v>
      </c>
      <c r="J20" t="s">
        <v>37</v>
      </c>
      <c r="K20">
        <v>6</v>
      </c>
    </row>
    <row r="21" spans="1:11" x14ac:dyDescent="0.25">
      <c r="A21">
        <v>19</v>
      </c>
      <c r="B21">
        <v>1489</v>
      </c>
      <c r="C21" t="s">
        <v>93</v>
      </c>
      <c r="D21" t="s">
        <v>42</v>
      </c>
      <c r="E21">
        <v>0</v>
      </c>
      <c r="G21">
        <v>19</v>
      </c>
      <c r="H21">
        <v>856</v>
      </c>
      <c r="I21" t="s">
        <v>90</v>
      </c>
      <c r="J21" t="s">
        <v>46</v>
      </c>
      <c r="K21">
        <v>5</v>
      </c>
    </row>
    <row r="22" spans="1:11" x14ac:dyDescent="0.25">
      <c r="A22">
        <v>20</v>
      </c>
      <c r="B22">
        <v>822</v>
      </c>
      <c r="C22" t="s">
        <v>94</v>
      </c>
      <c r="D22" t="s">
        <v>43</v>
      </c>
      <c r="E22">
        <v>4</v>
      </c>
      <c r="G22">
        <v>20</v>
      </c>
      <c r="H22">
        <v>797</v>
      </c>
      <c r="I22" t="s">
        <v>86</v>
      </c>
      <c r="J22" t="s">
        <v>41</v>
      </c>
      <c r="K22">
        <v>0</v>
      </c>
    </row>
    <row r="23" spans="1:11" x14ac:dyDescent="0.25">
      <c r="A23">
        <v>21</v>
      </c>
      <c r="B23">
        <v>453</v>
      </c>
      <c r="C23" t="s">
        <v>79</v>
      </c>
      <c r="D23" t="s">
        <v>39</v>
      </c>
      <c r="E23">
        <v>3</v>
      </c>
      <c r="G23">
        <v>21</v>
      </c>
      <c r="H23">
        <v>274</v>
      </c>
      <c r="I23" t="s">
        <v>95</v>
      </c>
      <c r="J23" t="s">
        <v>37</v>
      </c>
      <c r="K23">
        <v>0</v>
      </c>
    </row>
    <row r="24" spans="1:11" x14ac:dyDescent="0.25">
      <c r="A24">
        <v>22</v>
      </c>
      <c r="B24">
        <v>661</v>
      </c>
      <c r="C24" t="s">
        <v>74</v>
      </c>
      <c r="D24" t="s">
        <v>36</v>
      </c>
      <c r="E24">
        <v>2</v>
      </c>
      <c r="G24">
        <v>22</v>
      </c>
      <c r="H24">
        <v>1279</v>
      </c>
      <c r="I24" t="s">
        <v>91</v>
      </c>
      <c r="J24" t="s">
        <v>43</v>
      </c>
      <c r="K24">
        <v>4</v>
      </c>
    </row>
    <row r="25" spans="1:11" x14ac:dyDescent="0.25">
      <c r="A25">
        <v>23</v>
      </c>
      <c r="B25">
        <v>840</v>
      </c>
      <c r="C25" t="s">
        <v>96</v>
      </c>
      <c r="D25" t="s">
        <v>40</v>
      </c>
      <c r="E25">
        <v>0</v>
      </c>
      <c r="G25">
        <v>23</v>
      </c>
      <c r="H25">
        <v>932</v>
      </c>
      <c r="I25" t="s">
        <v>97</v>
      </c>
      <c r="J25" t="s">
        <v>43</v>
      </c>
      <c r="K25">
        <v>3</v>
      </c>
    </row>
    <row r="26" spans="1:11" x14ac:dyDescent="0.25">
      <c r="A26">
        <v>24</v>
      </c>
      <c r="B26">
        <v>203</v>
      </c>
      <c r="C26" t="s">
        <v>98</v>
      </c>
      <c r="D26" t="s">
        <v>47</v>
      </c>
      <c r="E26">
        <v>1</v>
      </c>
      <c r="G26">
        <v>24</v>
      </c>
      <c r="H26">
        <v>269</v>
      </c>
      <c r="I26" t="s">
        <v>99</v>
      </c>
      <c r="J26" t="s">
        <v>40</v>
      </c>
      <c r="K26">
        <v>2</v>
      </c>
    </row>
    <row r="27" spans="1:11" x14ac:dyDescent="0.25">
      <c r="A27">
        <v>25</v>
      </c>
      <c r="B27">
        <v>329</v>
      </c>
      <c r="C27" t="s">
        <v>91</v>
      </c>
      <c r="D27" t="s">
        <v>43</v>
      </c>
      <c r="E27">
        <v>0</v>
      </c>
      <c r="G27">
        <v>25</v>
      </c>
      <c r="H27">
        <v>217</v>
      </c>
      <c r="I27" t="s">
        <v>93</v>
      </c>
      <c r="J27" t="s">
        <v>42</v>
      </c>
      <c r="K27">
        <v>1</v>
      </c>
    </row>
    <row r="28" spans="1:11" x14ac:dyDescent="0.25">
      <c r="A28">
        <v>26</v>
      </c>
      <c r="B28">
        <v>1601</v>
      </c>
      <c r="C28" t="s">
        <v>77</v>
      </c>
      <c r="D28" t="s">
        <v>50</v>
      </c>
      <c r="E28">
        <v>0</v>
      </c>
      <c r="G28">
        <v>26</v>
      </c>
      <c r="H28">
        <v>1246</v>
      </c>
      <c r="I28" t="s">
        <v>96</v>
      </c>
      <c r="J28" t="s">
        <v>40</v>
      </c>
      <c r="K28">
        <v>0</v>
      </c>
    </row>
    <row r="29" spans="1:11" x14ac:dyDescent="0.25">
      <c r="A29">
        <v>27</v>
      </c>
      <c r="B29">
        <v>922</v>
      </c>
      <c r="C29" t="s">
        <v>100</v>
      </c>
      <c r="D29" t="s">
        <v>47</v>
      </c>
      <c r="E29">
        <v>0</v>
      </c>
      <c r="G29">
        <v>27</v>
      </c>
      <c r="H29">
        <v>125</v>
      </c>
      <c r="I29" t="s">
        <v>101</v>
      </c>
      <c r="J29" t="s">
        <v>40</v>
      </c>
      <c r="K29">
        <v>0</v>
      </c>
    </row>
    <row r="30" spans="1:11" x14ac:dyDescent="0.25">
      <c r="A30">
        <v>28</v>
      </c>
      <c r="B30">
        <v>454</v>
      </c>
      <c r="C30" t="s">
        <v>102</v>
      </c>
      <c r="D30" t="s">
        <v>44</v>
      </c>
      <c r="E30">
        <v>0</v>
      </c>
      <c r="G30">
        <v>28</v>
      </c>
      <c r="H30">
        <v>808</v>
      </c>
      <c r="I30" t="s">
        <v>103</v>
      </c>
      <c r="J30" t="s">
        <v>50</v>
      </c>
      <c r="K30">
        <v>0</v>
      </c>
    </row>
    <row r="31" spans="1:11" x14ac:dyDescent="0.25">
      <c r="A31">
        <v>29</v>
      </c>
      <c r="B31">
        <v>1409</v>
      </c>
      <c r="C31" t="s">
        <v>86</v>
      </c>
      <c r="D31" t="s">
        <v>41</v>
      </c>
      <c r="E31">
        <v>0</v>
      </c>
      <c r="G31">
        <v>29</v>
      </c>
      <c r="H31">
        <v>592</v>
      </c>
      <c r="I31" t="s">
        <v>104</v>
      </c>
      <c r="J31" t="s">
        <v>54</v>
      </c>
      <c r="K31">
        <v>0</v>
      </c>
    </row>
    <row r="32" spans="1:11" x14ac:dyDescent="0.25">
      <c r="A32">
        <v>30</v>
      </c>
      <c r="B32">
        <v>1225</v>
      </c>
      <c r="C32" t="s">
        <v>105</v>
      </c>
      <c r="D32" t="s">
        <v>49</v>
      </c>
      <c r="E32">
        <v>0</v>
      </c>
      <c r="G32">
        <v>30</v>
      </c>
      <c r="H32">
        <v>226</v>
      </c>
      <c r="I32" t="s">
        <v>106</v>
      </c>
      <c r="J32" t="s">
        <v>42</v>
      </c>
      <c r="K32">
        <v>0</v>
      </c>
    </row>
    <row r="34" spans="1:11" x14ac:dyDescent="0.25">
      <c r="A34" t="s">
        <v>65</v>
      </c>
      <c r="B34">
        <v>3</v>
      </c>
      <c r="C34" t="s">
        <v>6</v>
      </c>
      <c r="D34" t="s">
        <v>107</v>
      </c>
      <c r="G34" t="s">
        <v>65</v>
      </c>
      <c r="H34">
        <v>4</v>
      </c>
      <c r="I34" t="s">
        <v>108</v>
      </c>
      <c r="J34" t="s">
        <v>109</v>
      </c>
    </row>
    <row r="35" spans="1:11" x14ac:dyDescent="0.25">
      <c r="A35" t="s">
        <v>69</v>
      </c>
      <c r="B35" t="s">
        <v>70</v>
      </c>
      <c r="C35" t="s">
        <v>71</v>
      </c>
      <c r="D35" t="s">
        <v>3</v>
      </c>
      <c r="E35" t="s">
        <v>72</v>
      </c>
      <c r="G35" t="s">
        <v>69</v>
      </c>
      <c r="H35" t="s">
        <v>70</v>
      </c>
      <c r="I35" t="s">
        <v>71</v>
      </c>
      <c r="J35" t="s">
        <v>3</v>
      </c>
      <c r="K35" t="s">
        <v>72</v>
      </c>
    </row>
    <row r="36" spans="1:11" x14ac:dyDescent="0.25">
      <c r="A36">
        <v>1</v>
      </c>
      <c r="B36">
        <v>160</v>
      </c>
      <c r="C36" t="s">
        <v>92</v>
      </c>
      <c r="D36" t="s">
        <v>37</v>
      </c>
      <c r="E36">
        <v>20</v>
      </c>
      <c r="G36">
        <v>1</v>
      </c>
      <c r="H36">
        <v>310</v>
      </c>
      <c r="I36" t="s">
        <v>110</v>
      </c>
      <c r="J36" t="s">
        <v>46</v>
      </c>
      <c r="K36">
        <v>20</v>
      </c>
    </row>
    <row r="37" spans="1:11" x14ac:dyDescent="0.25">
      <c r="A37">
        <v>2</v>
      </c>
      <c r="B37">
        <v>762</v>
      </c>
      <c r="C37" t="s">
        <v>111</v>
      </c>
      <c r="D37" t="s">
        <v>36</v>
      </c>
      <c r="E37">
        <v>19</v>
      </c>
      <c r="G37">
        <v>2</v>
      </c>
      <c r="H37">
        <v>108</v>
      </c>
      <c r="I37" t="s">
        <v>110</v>
      </c>
      <c r="J37" t="s">
        <v>46</v>
      </c>
      <c r="K37">
        <v>19</v>
      </c>
    </row>
    <row r="38" spans="1:11" x14ac:dyDescent="0.25">
      <c r="A38">
        <v>3</v>
      </c>
      <c r="B38">
        <v>1029</v>
      </c>
      <c r="C38" t="s">
        <v>74</v>
      </c>
      <c r="D38" t="s">
        <v>36</v>
      </c>
      <c r="E38">
        <v>18</v>
      </c>
      <c r="G38">
        <v>3</v>
      </c>
      <c r="H38">
        <v>44</v>
      </c>
      <c r="I38" t="s">
        <v>87</v>
      </c>
      <c r="J38" t="s">
        <v>42</v>
      </c>
      <c r="K38">
        <v>18</v>
      </c>
    </row>
    <row r="39" spans="1:11" x14ac:dyDescent="0.25">
      <c r="A39">
        <v>4</v>
      </c>
      <c r="B39">
        <v>1047</v>
      </c>
      <c r="C39" t="s">
        <v>112</v>
      </c>
      <c r="D39" t="s">
        <v>43</v>
      </c>
      <c r="E39">
        <v>17</v>
      </c>
      <c r="G39">
        <v>4</v>
      </c>
      <c r="H39">
        <v>1628</v>
      </c>
      <c r="I39" t="s">
        <v>87</v>
      </c>
      <c r="J39" t="s">
        <v>42</v>
      </c>
      <c r="K39">
        <v>17</v>
      </c>
    </row>
    <row r="40" spans="1:11" x14ac:dyDescent="0.25">
      <c r="A40">
        <v>5</v>
      </c>
      <c r="B40">
        <v>1035</v>
      </c>
      <c r="C40" t="s">
        <v>113</v>
      </c>
      <c r="D40" t="s">
        <v>42</v>
      </c>
      <c r="E40">
        <v>16</v>
      </c>
      <c r="G40">
        <v>5</v>
      </c>
      <c r="H40">
        <v>391</v>
      </c>
      <c r="I40" t="s">
        <v>114</v>
      </c>
      <c r="J40" t="s">
        <v>45</v>
      </c>
      <c r="K40">
        <v>16</v>
      </c>
    </row>
    <row r="41" spans="1:11" x14ac:dyDescent="0.25">
      <c r="A41">
        <v>6</v>
      </c>
      <c r="B41">
        <v>75</v>
      </c>
      <c r="C41" t="s">
        <v>79</v>
      </c>
      <c r="D41" t="s">
        <v>39</v>
      </c>
      <c r="E41">
        <v>15</v>
      </c>
      <c r="G41">
        <v>6</v>
      </c>
      <c r="H41">
        <v>558</v>
      </c>
      <c r="I41" t="s">
        <v>79</v>
      </c>
      <c r="J41" t="s">
        <v>39</v>
      </c>
      <c r="K41">
        <v>15</v>
      </c>
    </row>
    <row r="42" spans="1:11" x14ac:dyDescent="0.25">
      <c r="A42">
        <v>7</v>
      </c>
      <c r="B42">
        <v>1277</v>
      </c>
      <c r="C42" t="s">
        <v>77</v>
      </c>
      <c r="D42" t="s">
        <v>50</v>
      </c>
      <c r="E42">
        <v>14</v>
      </c>
      <c r="G42">
        <v>7</v>
      </c>
      <c r="H42">
        <v>289</v>
      </c>
      <c r="I42" t="s">
        <v>79</v>
      </c>
      <c r="J42" t="s">
        <v>39</v>
      </c>
      <c r="K42">
        <v>14</v>
      </c>
    </row>
    <row r="43" spans="1:11" x14ac:dyDescent="0.25">
      <c r="A43">
        <v>8</v>
      </c>
      <c r="B43">
        <v>976</v>
      </c>
      <c r="C43" t="s">
        <v>74</v>
      </c>
      <c r="D43" t="s">
        <v>36</v>
      </c>
      <c r="E43">
        <v>0</v>
      </c>
      <c r="G43">
        <v>8</v>
      </c>
      <c r="H43">
        <v>751</v>
      </c>
      <c r="I43" t="s">
        <v>115</v>
      </c>
      <c r="J43" t="s">
        <v>40</v>
      </c>
      <c r="K43">
        <v>13</v>
      </c>
    </row>
    <row r="44" spans="1:11" x14ac:dyDescent="0.25">
      <c r="A44">
        <v>9</v>
      </c>
      <c r="B44">
        <v>842</v>
      </c>
      <c r="C44" t="s">
        <v>83</v>
      </c>
      <c r="D44" t="s">
        <v>40</v>
      </c>
      <c r="E44">
        <v>13</v>
      </c>
      <c r="G44">
        <v>9</v>
      </c>
      <c r="H44">
        <v>1577</v>
      </c>
      <c r="I44" t="s">
        <v>112</v>
      </c>
      <c r="J44" t="s">
        <v>43</v>
      </c>
      <c r="K44">
        <v>12</v>
      </c>
    </row>
    <row r="45" spans="1:11" x14ac:dyDescent="0.25">
      <c r="A45">
        <v>10</v>
      </c>
      <c r="B45">
        <v>901</v>
      </c>
      <c r="C45" t="s">
        <v>79</v>
      </c>
      <c r="D45" t="s">
        <v>39</v>
      </c>
      <c r="E45">
        <v>12</v>
      </c>
      <c r="G45">
        <v>10</v>
      </c>
      <c r="H45">
        <v>1367</v>
      </c>
      <c r="I45" t="s">
        <v>81</v>
      </c>
      <c r="J45" t="s">
        <v>36</v>
      </c>
      <c r="K45">
        <v>11</v>
      </c>
    </row>
    <row r="46" spans="1:11" x14ac:dyDescent="0.25">
      <c r="A46">
        <v>11</v>
      </c>
      <c r="B46">
        <v>1151</v>
      </c>
      <c r="C46" t="s">
        <v>77</v>
      </c>
      <c r="D46" t="s">
        <v>50</v>
      </c>
      <c r="E46">
        <v>11</v>
      </c>
      <c r="G46">
        <v>11</v>
      </c>
      <c r="H46">
        <v>986</v>
      </c>
      <c r="I46" t="s">
        <v>116</v>
      </c>
      <c r="J46" t="s">
        <v>47</v>
      </c>
      <c r="K46">
        <v>10</v>
      </c>
    </row>
    <row r="47" spans="1:11" x14ac:dyDescent="0.25">
      <c r="A47">
        <v>12</v>
      </c>
      <c r="B47">
        <v>53</v>
      </c>
      <c r="C47" t="s">
        <v>83</v>
      </c>
      <c r="D47" t="s">
        <v>40</v>
      </c>
      <c r="E47">
        <v>10</v>
      </c>
      <c r="G47">
        <v>12</v>
      </c>
      <c r="H47">
        <v>1222</v>
      </c>
      <c r="I47" t="s">
        <v>94</v>
      </c>
      <c r="J47" t="s">
        <v>43</v>
      </c>
      <c r="K47">
        <v>9</v>
      </c>
    </row>
    <row r="48" spans="1:11" x14ac:dyDescent="0.25">
      <c r="A48">
        <v>13</v>
      </c>
      <c r="B48">
        <v>890</v>
      </c>
      <c r="C48" t="s">
        <v>115</v>
      </c>
      <c r="D48" t="s">
        <v>40</v>
      </c>
      <c r="E48">
        <v>0</v>
      </c>
      <c r="G48">
        <v>13</v>
      </c>
      <c r="H48">
        <v>19</v>
      </c>
      <c r="I48" t="s">
        <v>117</v>
      </c>
      <c r="J48" t="s">
        <v>38</v>
      </c>
      <c r="K48">
        <v>8</v>
      </c>
    </row>
    <row r="49" spans="1:11" x14ac:dyDescent="0.25">
      <c r="A49">
        <v>14</v>
      </c>
      <c r="B49">
        <v>223</v>
      </c>
      <c r="C49" t="s">
        <v>118</v>
      </c>
      <c r="D49" t="s">
        <v>44</v>
      </c>
      <c r="E49">
        <v>9</v>
      </c>
      <c r="G49">
        <v>14</v>
      </c>
      <c r="H49">
        <v>131</v>
      </c>
      <c r="I49" t="s">
        <v>119</v>
      </c>
      <c r="J49" t="s">
        <v>36</v>
      </c>
      <c r="K49">
        <v>7</v>
      </c>
    </row>
    <row r="50" spans="1:11" x14ac:dyDescent="0.25">
      <c r="A50">
        <v>15</v>
      </c>
      <c r="B50">
        <v>465</v>
      </c>
      <c r="C50" t="s">
        <v>87</v>
      </c>
      <c r="D50" t="s">
        <v>42</v>
      </c>
      <c r="E50">
        <v>8</v>
      </c>
      <c r="G50">
        <v>15</v>
      </c>
      <c r="H50">
        <v>1096</v>
      </c>
      <c r="I50" t="s">
        <v>120</v>
      </c>
      <c r="J50" t="s">
        <v>49</v>
      </c>
      <c r="K50">
        <v>6</v>
      </c>
    </row>
    <row r="51" spans="1:11" x14ac:dyDescent="0.25">
      <c r="A51">
        <v>16</v>
      </c>
      <c r="B51">
        <v>1138</v>
      </c>
      <c r="C51" t="s">
        <v>86</v>
      </c>
      <c r="D51" t="s">
        <v>41</v>
      </c>
      <c r="E51">
        <v>7</v>
      </c>
      <c r="G51">
        <v>16</v>
      </c>
      <c r="H51">
        <v>1028</v>
      </c>
      <c r="I51" t="s">
        <v>121</v>
      </c>
      <c r="J51" t="s">
        <v>42</v>
      </c>
      <c r="K51">
        <v>0</v>
      </c>
    </row>
    <row r="52" spans="1:11" x14ac:dyDescent="0.25">
      <c r="A52">
        <v>17</v>
      </c>
      <c r="B52">
        <v>726</v>
      </c>
      <c r="C52" t="s">
        <v>122</v>
      </c>
      <c r="D52" t="s">
        <v>38</v>
      </c>
      <c r="E52">
        <v>6</v>
      </c>
      <c r="G52">
        <v>17</v>
      </c>
      <c r="H52">
        <v>1425</v>
      </c>
      <c r="I52" t="s">
        <v>111</v>
      </c>
      <c r="J52" t="s">
        <v>36</v>
      </c>
      <c r="K52">
        <v>0</v>
      </c>
    </row>
    <row r="53" spans="1:11" x14ac:dyDescent="0.25">
      <c r="A53">
        <v>18</v>
      </c>
      <c r="B53">
        <v>504</v>
      </c>
      <c r="C53" t="s">
        <v>91</v>
      </c>
      <c r="D53" t="s">
        <v>43</v>
      </c>
      <c r="E53">
        <v>5</v>
      </c>
      <c r="G53">
        <v>18</v>
      </c>
      <c r="H53">
        <v>394</v>
      </c>
      <c r="I53" t="s">
        <v>123</v>
      </c>
      <c r="J53" t="s">
        <v>40</v>
      </c>
      <c r="K53">
        <v>5</v>
      </c>
    </row>
    <row r="54" spans="1:11" x14ac:dyDescent="0.25">
      <c r="A54">
        <v>19</v>
      </c>
      <c r="B54">
        <v>687</v>
      </c>
      <c r="C54" t="s">
        <v>79</v>
      </c>
      <c r="D54" t="s">
        <v>39</v>
      </c>
      <c r="E54">
        <v>0</v>
      </c>
      <c r="G54">
        <v>19</v>
      </c>
      <c r="H54">
        <v>989</v>
      </c>
      <c r="I54" t="s">
        <v>124</v>
      </c>
      <c r="J54" t="s">
        <v>41</v>
      </c>
      <c r="K54">
        <v>4</v>
      </c>
    </row>
    <row r="55" spans="1:11" x14ac:dyDescent="0.25">
      <c r="A55">
        <v>20</v>
      </c>
      <c r="B55">
        <v>673</v>
      </c>
      <c r="C55" t="s">
        <v>118</v>
      </c>
      <c r="D55" t="s">
        <v>44</v>
      </c>
      <c r="E55">
        <v>4</v>
      </c>
      <c r="G55">
        <v>20</v>
      </c>
      <c r="H55">
        <v>1309</v>
      </c>
      <c r="I55" t="s">
        <v>125</v>
      </c>
      <c r="J55" t="s">
        <v>37</v>
      </c>
      <c r="K55">
        <v>3</v>
      </c>
    </row>
    <row r="56" spans="1:11" x14ac:dyDescent="0.25">
      <c r="A56">
        <v>21</v>
      </c>
      <c r="B56">
        <v>1466</v>
      </c>
      <c r="C56" t="s">
        <v>121</v>
      </c>
      <c r="D56" t="s">
        <v>42</v>
      </c>
      <c r="E56">
        <v>0</v>
      </c>
      <c r="G56">
        <v>21</v>
      </c>
      <c r="H56">
        <v>117</v>
      </c>
      <c r="I56" t="s">
        <v>126</v>
      </c>
      <c r="J56" t="s">
        <v>45</v>
      </c>
      <c r="K56">
        <v>2</v>
      </c>
    </row>
    <row r="57" spans="1:11" x14ac:dyDescent="0.25">
      <c r="A57">
        <v>22</v>
      </c>
      <c r="B57">
        <v>720</v>
      </c>
      <c r="C57" t="s">
        <v>127</v>
      </c>
      <c r="D57" t="s">
        <v>46</v>
      </c>
      <c r="E57">
        <v>3</v>
      </c>
      <c r="G57">
        <v>22</v>
      </c>
      <c r="H57">
        <v>441</v>
      </c>
      <c r="I57" t="s">
        <v>128</v>
      </c>
      <c r="J57" t="s">
        <v>41</v>
      </c>
      <c r="K57">
        <v>1</v>
      </c>
    </row>
    <row r="58" spans="1:11" x14ac:dyDescent="0.25">
      <c r="A58">
        <v>23</v>
      </c>
      <c r="B58">
        <v>1505</v>
      </c>
      <c r="C58" t="s">
        <v>78</v>
      </c>
      <c r="D58" t="s">
        <v>38</v>
      </c>
      <c r="E58">
        <v>2</v>
      </c>
      <c r="G58">
        <v>23</v>
      </c>
      <c r="H58">
        <v>0</v>
      </c>
      <c r="I58" t="s">
        <v>56</v>
      </c>
      <c r="J58" t="s">
        <v>56</v>
      </c>
      <c r="K58">
        <v>0</v>
      </c>
    </row>
    <row r="59" spans="1:11" x14ac:dyDescent="0.25">
      <c r="A59">
        <v>24</v>
      </c>
      <c r="B59">
        <v>422</v>
      </c>
      <c r="C59" t="s">
        <v>129</v>
      </c>
      <c r="D59" t="s">
        <v>52</v>
      </c>
      <c r="E59">
        <v>1</v>
      </c>
      <c r="G59">
        <v>24</v>
      </c>
      <c r="H59">
        <v>0</v>
      </c>
      <c r="I59" t="s">
        <v>56</v>
      </c>
      <c r="J59" t="s">
        <v>56</v>
      </c>
      <c r="K59">
        <v>0</v>
      </c>
    </row>
    <row r="60" spans="1:11" x14ac:dyDescent="0.25">
      <c r="A60">
        <v>25</v>
      </c>
      <c r="B60">
        <v>1634</v>
      </c>
      <c r="C60" t="s">
        <v>114</v>
      </c>
      <c r="D60" t="s">
        <v>45</v>
      </c>
      <c r="E60">
        <v>0</v>
      </c>
      <c r="G60">
        <v>25</v>
      </c>
      <c r="H60">
        <v>0</v>
      </c>
      <c r="I60" t="s">
        <v>56</v>
      </c>
      <c r="J60" t="s">
        <v>56</v>
      </c>
      <c r="K60">
        <v>0</v>
      </c>
    </row>
    <row r="61" spans="1:11" x14ac:dyDescent="0.25">
      <c r="A61">
        <v>26</v>
      </c>
      <c r="B61">
        <v>248</v>
      </c>
      <c r="C61" t="s">
        <v>130</v>
      </c>
      <c r="D61" t="s">
        <v>38</v>
      </c>
      <c r="E61">
        <v>0</v>
      </c>
      <c r="G61">
        <v>26</v>
      </c>
      <c r="H61">
        <v>0</v>
      </c>
      <c r="I61" t="s">
        <v>56</v>
      </c>
      <c r="J61" t="s">
        <v>56</v>
      </c>
      <c r="K61">
        <v>0</v>
      </c>
    </row>
    <row r="62" spans="1:11" x14ac:dyDescent="0.25">
      <c r="A62">
        <v>27</v>
      </c>
      <c r="B62">
        <v>1451</v>
      </c>
      <c r="C62" t="s">
        <v>76</v>
      </c>
      <c r="D62" t="s">
        <v>44</v>
      </c>
      <c r="E62">
        <v>0</v>
      </c>
      <c r="G62">
        <v>27</v>
      </c>
      <c r="H62">
        <v>0</v>
      </c>
      <c r="I62" t="s">
        <v>56</v>
      </c>
      <c r="J62" t="s">
        <v>56</v>
      </c>
      <c r="K62">
        <v>0</v>
      </c>
    </row>
    <row r="63" spans="1:11" x14ac:dyDescent="0.25">
      <c r="A63">
        <v>28</v>
      </c>
      <c r="B63">
        <v>271</v>
      </c>
      <c r="C63" t="s">
        <v>131</v>
      </c>
      <c r="D63" t="s">
        <v>41</v>
      </c>
      <c r="E63">
        <v>0</v>
      </c>
      <c r="G63">
        <v>28</v>
      </c>
      <c r="H63">
        <v>0</v>
      </c>
      <c r="I63" t="s">
        <v>56</v>
      </c>
      <c r="J63" t="s">
        <v>56</v>
      </c>
      <c r="K63">
        <v>0</v>
      </c>
    </row>
    <row r="64" spans="1:11" x14ac:dyDescent="0.25">
      <c r="A64">
        <v>29</v>
      </c>
      <c r="B64">
        <v>1110</v>
      </c>
      <c r="C64" t="s">
        <v>127</v>
      </c>
      <c r="D64" t="s">
        <v>46</v>
      </c>
      <c r="E64">
        <v>0</v>
      </c>
      <c r="G64">
        <v>29</v>
      </c>
      <c r="H64">
        <v>0</v>
      </c>
      <c r="I64" t="s">
        <v>56</v>
      </c>
      <c r="J64" t="s">
        <v>56</v>
      </c>
      <c r="K64">
        <v>0</v>
      </c>
    </row>
    <row r="65" spans="1:11" x14ac:dyDescent="0.25">
      <c r="A65">
        <v>30</v>
      </c>
      <c r="B65">
        <v>294</v>
      </c>
      <c r="C65" t="s">
        <v>80</v>
      </c>
      <c r="D65" t="s">
        <v>48</v>
      </c>
      <c r="E65">
        <v>0</v>
      </c>
      <c r="G65">
        <v>30</v>
      </c>
      <c r="H65">
        <v>0</v>
      </c>
      <c r="I65" t="s">
        <v>56</v>
      </c>
      <c r="J65" t="s">
        <v>56</v>
      </c>
      <c r="K65">
        <v>0</v>
      </c>
    </row>
    <row r="67" spans="1:11" x14ac:dyDescent="0.25">
      <c r="A67" t="s">
        <v>65</v>
      </c>
      <c r="B67">
        <v>5</v>
      </c>
      <c r="C67" t="s">
        <v>8</v>
      </c>
      <c r="D67" t="s">
        <v>132</v>
      </c>
      <c r="G67" t="s">
        <v>65</v>
      </c>
      <c r="H67">
        <v>6</v>
      </c>
      <c r="I67" t="s">
        <v>133</v>
      </c>
      <c r="J67" t="s">
        <v>134</v>
      </c>
    </row>
    <row r="68" spans="1:11" x14ac:dyDescent="0.25">
      <c r="A68" t="s">
        <v>69</v>
      </c>
      <c r="B68" t="s">
        <v>70</v>
      </c>
      <c r="C68" t="s">
        <v>71</v>
      </c>
      <c r="D68" t="s">
        <v>3</v>
      </c>
      <c r="E68" t="s">
        <v>72</v>
      </c>
      <c r="G68" t="s">
        <v>69</v>
      </c>
      <c r="H68" t="s">
        <v>70</v>
      </c>
      <c r="I68" t="s">
        <v>71</v>
      </c>
      <c r="J68" t="s">
        <v>3</v>
      </c>
      <c r="K68" t="s">
        <v>72</v>
      </c>
    </row>
    <row r="69" spans="1:11" x14ac:dyDescent="0.25">
      <c r="A69">
        <v>1</v>
      </c>
      <c r="B69">
        <v>362</v>
      </c>
      <c r="C69" t="s">
        <v>83</v>
      </c>
      <c r="D69" t="s">
        <v>40</v>
      </c>
      <c r="E69">
        <v>20</v>
      </c>
      <c r="G69">
        <v>1</v>
      </c>
      <c r="H69">
        <v>934</v>
      </c>
      <c r="I69" t="s">
        <v>75</v>
      </c>
      <c r="J69" t="s">
        <v>37</v>
      </c>
      <c r="K69">
        <v>20</v>
      </c>
    </row>
    <row r="70" spans="1:11" x14ac:dyDescent="0.25">
      <c r="A70">
        <v>2</v>
      </c>
      <c r="B70">
        <v>993</v>
      </c>
      <c r="C70" t="s">
        <v>112</v>
      </c>
      <c r="D70" t="s">
        <v>43</v>
      </c>
      <c r="E70">
        <v>19</v>
      </c>
      <c r="G70">
        <v>2</v>
      </c>
      <c r="H70">
        <v>371</v>
      </c>
      <c r="I70" t="s">
        <v>75</v>
      </c>
      <c r="J70" t="s">
        <v>37</v>
      </c>
      <c r="K70">
        <v>19</v>
      </c>
    </row>
    <row r="71" spans="1:11" x14ac:dyDescent="0.25">
      <c r="A71">
        <v>3</v>
      </c>
      <c r="B71">
        <v>166</v>
      </c>
      <c r="C71" t="s">
        <v>135</v>
      </c>
      <c r="D71" t="s">
        <v>44</v>
      </c>
      <c r="E71">
        <v>18</v>
      </c>
      <c r="G71">
        <v>3</v>
      </c>
      <c r="H71">
        <v>995</v>
      </c>
      <c r="I71" t="s">
        <v>127</v>
      </c>
      <c r="J71" t="s">
        <v>46</v>
      </c>
      <c r="K71">
        <v>18</v>
      </c>
    </row>
    <row r="72" spans="1:11" x14ac:dyDescent="0.25">
      <c r="A72">
        <v>4</v>
      </c>
      <c r="B72">
        <v>436</v>
      </c>
      <c r="C72" t="s">
        <v>136</v>
      </c>
      <c r="D72" t="s">
        <v>40</v>
      </c>
      <c r="E72">
        <v>17</v>
      </c>
      <c r="G72">
        <v>4</v>
      </c>
      <c r="H72">
        <v>584</v>
      </c>
      <c r="I72" t="s">
        <v>119</v>
      </c>
      <c r="J72" t="s">
        <v>36</v>
      </c>
      <c r="K72">
        <v>17</v>
      </c>
    </row>
    <row r="73" spans="1:11" x14ac:dyDescent="0.25">
      <c r="A73">
        <v>5</v>
      </c>
      <c r="B73">
        <v>1167</v>
      </c>
      <c r="C73" t="s">
        <v>83</v>
      </c>
      <c r="D73" t="s">
        <v>40</v>
      </c>
      <c r="E73">
        <v>0</v>
      </c>
      <c r="G73">
        <v>5</v>
      </c>
      <c r="H73">
        <v>258</v>
      </c>
      <c r="I73" t="s">
        <v>114</v>
      </c>
      <c r="J73" t="s">
        <v>45</v>
      </c>
      <c r="K73">
        <v>16</v>
      </c>
    </row>
    <row r="74" spans="1:11" x14ac:dyDescent="0.25">
      <c r="A74">
        <v>6</v>
      </c>
      <c r="B74">
        <v>1145</v>
      </c>
      <c r="C74" t="s">
        <v>79</v>
      </c>
      <c r="D74" t="s">
        <v>39</v>
      </c>
      <c r="E74">
        <v>16</v>
      </c>
      <c r="G74">
        <v>6</v>
      </c>
      <c r="H74">
        <v>1608</v>
      </c>
      <c r="I74" t="s">
        <v>137</v>
      </c>
      <c r="J74" t="s">
        <v>39</v>
      </c>
      <c r="K74">
        <v>15</v>
      </c>
    </row>
    <row r="75" spans="1:11" x14ac:dyDescent="0.25">
      <c r="A75">
        <v>7</v>
      </c>
      <c r="B75">
        <v>791</v>
      </c>
      <c r="C75" t="s">
        <v>86</v>
      </c>
      <c r="D75" t="s">
        <v>41</v>
      </c>
      <c r="E75">
        <v>15</v>
      </c>
      <c r="G75">
        <v>7</v>
      </c>
      <c r="H75">
        <v>1292</v>
      </c>
      <c r="I75" t="s">
        <v>100</v>
      </c>
      <c r="J75" t="s">
        <v>47</v>
      </c>
      <c r="K75">
        <v>14</v>
      </c>
    </row>
    <row r="76" spans="1:11" x14ac:dyDescent="0.25">
      <c r="A76">
        <v>8</v>
      </c>
      <c r="B76">
        <v>73</v>
      </c>
      <c r="C76" t="s">
        <v>75</v>
      </c>
      <c r="D76" t="s">
        <v>37</v>
      </c>
      <c r="E76">
        <v>14</v>
      </c>
      <c r="G76">
        <v>8</v>
      </c>
      <c r="H76">
        <v>945</v>
      </c>
      <c r="I76" t="s">
        <v>138</v>
      </c>
      <c r="J76" t="s">
        <v>44</v>
      </c>
      <c r="K76">
        <v>13</v>
      </c>
    </row>
    <row r="77" spans="1:11" x14ac:dyDescent="0.25">
      <c r="A77">
        <v>9</v>
      </c>
      <c r="B77">
        <v>1394</v>
      </c>
      <c r="C77" t="s">
        <v>118</v>
      </c>
      <c r="D77" t="s">
        <v>44</v>
      </c>
      <c r="E77">
        <v>13</v>
      </c>
      <c r="G77">
        <v>9</v>
      </c>
      <c r="H77">
        <v>84</v>
      </c>
      <c r="I77" t="s">
        <v>81</v>
      </c>
      <c r="J77" t="s">
        <v>36</v>
      </c>
      <c r="K77">
        <v>12</v>
      </c>
    </row>
    <row r="78" spans="1:11" x14ac:dyDescent="0.25">
      <c r="A78">
        <v>10</v>
      </c>
      <c r="B78">
        <v>916</v>
      </c>
      <c r="C78" t="s">
        <v>73</v>
      </c>
      <c r="D78" t="s">
        <v>38</v>
      </c>
      <c r="E78">
        <v>12</v>
      </c>
      <c r="G78">
        <v>10</v>
      </c>
      <c r="H78">
        <v>151</v>
      </c>
      <c r="I78" t="s">
        <v>98</v>
      </c>
      <c r="J78" t="s">
        <v>47</v>
      </c>
      <c r="K78">
        <v>11</v>
      </c>
    </row>
    <row r="79" spans="1:11" x14ac:dyDescent="0.25">
      <c r="A79">
        <v>11</v>
      </c>
      <c r="B79">
        <v>488</v>
      </c>
      <c r="C79" t="s">
        <v>91</v>
      </c>
      <c r="D79" t="s">
        <v>43</v>
      </c>
      <c r="E79">
        <v>11</v>
      </c>
      <c r="G79">
        <v>11</v>
      </c>
      <c r="H79">
        <v>1462</v>
      </c>
      <c r="I79" t="s">
        <v>79</v>
      </c>
      <c r="J79" t="s">
        <v>39</v>
      </c>
      <c r="K79">
        <v>10</v>
      </c>
    </row>
    <row r="80" spans="1:11" x14ac:dyDescent="0.25">
      <c r="A80">
        <v>12</v>
      </c>
      <c r="B80">
        <v>698</v>
      </c>
      <c r="C80" t="s">
        <v>139</v>
      </c>
      <c r="D80" t="s">
        <v>37</v>
      </c>
      <c r="E80">
        <v>10</v>
      </c>
      <c r="G80">
        <v>12</v>
      </c>
      <c r="H80">
        <v>1100</v>
      </c>
      <c r="I80" t="s">
        <v>140</v>
      </c>
      <c r="J80" t="s">
        <v>45</v>
      </c>
      <c r="K80">
        <v>9</v>
      </c>
    </row>
    <row r="81" spans="1:11" x14ac:dyDescent="0.25">
      <c r="A81">
        <v>13</v>
      </c>
      <c r="B81">
        <v>231</v>
      </c>
      <c r="C81" t="s">
        <v>141</v>
      </c>
      <c r="D81" t="s">
        <v>36</v>
      </c>
      <c r="E81">
        <v>9</v>
      </c>
      <c r="G81">
        <v>13</v>
      </c>
      <c r="H81">
        <v>1487</v>
      </c>
      <c r="I81" t="s">
        <v>78</v>
      </c>
      <c r="J81" t="s">
        <v>38</v>
      </c>
      <c r="K81">
        <v>8</v>
      </c>
    </row>
    <row r="82" spans="1:11" x14ac:dyDescent="0.25">
      <c r="A82">
        <v>14</v>
      </c>
      <c r="B82">
        <v>919</v>
      </c>
      <c r="C82" t="s">
        <v>90</v>
      </c>
      <c r="D82" t="s">
        <v>46</v>
      </c>
      <c r="E82">
        <v>8</v>
      </c>
      <c r="G82">
        <v>14</v>
      </c>
      <c r="H82">
        <v>769</v>
      </c>
      <c r="I82" t="s">
        <v>100</v>
      </c>
      <c r="J82" t="s">
        <v>47</v>
      </c>
      <c r="K82">
        <v>0</v>
      </c>
    </row>
    <row r="83" spans="1:11" x14ac:dyDescent="0.25">
      <c r="A83">
        <v>15</v>
      </c>
      <c r="B83">
        <v>623</v>
      </c>
      <c r="C83" t="s">
        <v>74</v>
      </c>
      <c r="D83" t="s">
        <v>36</v>
      </c>
      <c r="E83">
        <v>7</v>
      </c>
      <c r="G83">
        <v>15</v>
      </c>
      <c r="H83">
        <v>1276</v>
      </c>
      <c r="I83" t="s">
        <v>142</v>
      </c>
      <c r="J83" t="s">
        <v>36</v>
      </c>
      <c r="K83">
        <v>0</v>
      </c>
    </row>
    <row r="84" spans="1:11" x14ac:dyDescent="0.25">
      <c r="A84">
        <v>16</v>
      </c>
      <c r="B84">
        <v>1095</v>
      </c>
      <c r="C84" t="s">
        <v>81</v>
      </c>
      <c r="D84" t="s">
        <v>36</v>
      </c>
      <c r="E84">
        <v>0</v>
      </c>
      <c r="G84">
        <v>16</v>
      </c>
      <c r="H84">
        <v>1353</v>
      </c>
      <c r="I84" t="s">
        <v>121</v>
      </c>
      <c r="J84" t="s">
        <v>42</v>
      </c>
      <c r="K84">
        <v>7</v>
      </c>
    </row>
    <row r="85" spans="1:11" x14ac:dyDescent="0.25">
      <c r="A85">
        <v>17</v>
      </c>
      <c r="B85">
        <v>142</v>
      </c>
      <c r="C85" t="s">
        <v>143</v>
      </c>
      <c r="D85" t="s">
        <v>38</v>
      </c>
      <c r="E85">
        <v>6</v>
      </c>
      <c r="G85">
        <v>17</v>
      </c>
      <c r="H85">
        <v>1176</v>
      </c>
      <c r="I85" t="s">
        <v>99</v>
      </c>
      <c r="J85" t="s">
        <v>40</v>
      </c>
      <c r="K85">
        <v>6</v>
      </c>
    </row>
    <row r="86" spans="1:11" x14ac:dyDescent="0.25">
      <c r="A86">
        <v>18</v>
      </c>
      <c r="B86">
        <v>1080</v>
      </c>
      <c r="C86" t="s">
        <v>79</v>
      </c>
      <c r="D86" t="s">
        <v>39</v>
      </c>
      <c r="E86">
        <v>5</v>
      </c>
      <c r="G86">
        <v>18</v>
      </c>
      <c r="H86">
        <v>571</v>
      </c>
      <c r="I86" t="s">
        <v>140</v>
      </c>
      <c r="J86" t="s">
        <v>45</v>
      </c>
      <c r="K86">
        <v>0</v>
      </c>
    </row>
    <row r="87" spans="1:11" x14ac:dyDescent="0.25">
      <c r="A87">
        <v>19</v>
      </c>
      <c r="B87">
        <v>1396</v>
      </c>
      <c r="C87" t="s">
        <v>79</v>
      </c>
      <c r="D87" t="s">
        <v>39</v>
      </c>
      <c r="E87">
        <v>0</v>
      </c>
      <c r="G87">
        <v>19</v>
      </c>
      <c r="H87">
        <v>1210</v>
      </c>
      <c r="I87" t="s">
        <v>144</v>
      </c>
      <c r="J87" t="s">
        <v>40</v>
      </c>
      <c r="K87">
        <v>5</v>
      </c>
    </row>
    <row r="88" spans="1:11" x14ac:dyDescent="0.25">
      <c r="A88">
        <v>20</v>
      </c>
      <c r="B88">
        <v>1413</v>
      </c>
      <c r="C88" t="s">
        <v>145</v>
      </c>
      <c r="D88" t="s">
        <v>45</v>
      </c>
      <c r="E88">
        <v>4</v>
      </c>
      <c r="G88">
        <v>20</v>
      </c>
      <c r="H88">
        <v>1404</v>
      </c>
      <c r="I88" t="s">
        <v>130</v>
      </c>
      <c r="J88" t="s">
        <v>38</v>
      </c>
      <c r="K88">
        <v>4</v>
      </c>
    </row>
    <row r="89" spans="1:11" x14ac:dyDescent="0.25">
      <c r="A89">
        <v>21</v>
      </c>
      <c r="B89">
        <v>1086</v>
      </c>
      <c r="C89" t="s">
        <v>140</v>
      </c>
      <c r="D89" t="s">
        <v>45</v>
      </c>
      <c r="E89">
        <v>3</v>
      </c>
      <c r="G89">
        <v>21</v>
      </c>
      <c r="H89">
        <v>13</v>
      </c>
      <c r="I89" t="s">
        <v>137</v>
      </c>
      <c r="J89" t="s">
        <v>39</v>
      </c>
      <c r="K89">
        <v>0</v>
      </c>
    </row>
    <row r="90" spans="1:11" x14ac:dyDescent="0.25">
      <c r="A90">
        <v>22</v>
      </c>
      <c r="B90">
        <v>1612</v>
      </c>
      <c r="C90" t="s">
        <v>90</v>
      </c>
      <c r="D90" t="s">
        <v>46</v>
      </c>
      <c r="E90">
        <v>2</v>
      </c>
      <c r="G90">
        <v>22</v>
      </c>
      <c r="H90">
        <v>1084</v>
      </c>
      <c r="I90" t="s">
        <v>118</v>
      </c>
      <c r="J90" t="s">
        <v>44</v>
      </c>
      <c r="K90">
        <v>3</v>
      </c>
    </row>
    <row r="91" spans="1:11" x14ac:dyDescent="0.25">
      <c r="A91">
        <v>23</v>
      </c>
      <c r="B91">
        <v>1362</v>
      </c>
      <c r="C91" t="s">
        <v>85</v>
      </c>
      <c r="D91" t="s">
        <v>45</v>
      </c>
      <c r="E91">
        <v>0</v>
      </c>
      <c r="G91">
        <v>23</v>
      </c>
      <c r="H91">
        <v>954</v>
      </c>
      <c r="I91" t="s">
        <v>146</v>
      </c>
      <c r="J91" t="s">
        <v>38</v>
      </c>
      <c r="K91">
        <v>0</v>
      </c>
    </row>
    <row r="92" spans="1:11" x14ac:dyDescent="0.25">
      <c r="A92">
        <v>24</v>
      </c>
      <c r="B92">
        <v>689</v>
      </c>
      <c r="C92" t="s">
        <v>87</v>
      </c>
      <c r="D92" t="s">
        <v>42</v>
      </c>
      <c r="E92">
        <v>1</v>
      </c>
      <c r="G92">
        <v>24</v>
      </c>
      <c r="H92">
        <v>586</v>
      </c>
      <c r="I92" t="s">
        <v>97</v>
      </c>
      <c r="J92" t="s">
        <v>43</v>
      </c>
      <c r="K92">
        <v>2</v>
      </c>
    </row>
    <row r="93" spans="1:11" x14ac:dyDescent="0.25">
      <c r="A93">
        <v>25</v>
      </c>
      <c r="B93">
        <v>1617</v>
      </c>
      <c r="C93" t="s">
        <v>147</v>
      </c>
      <c r="D93" t="s">
        <v>52</v>
      </c>
      <c r="E93">
        <v>0</v>
      </c>
      <c r="G93">
        <v>25</v>
      </c>
      <c r="H93">
        <v>713</v>
      </c>
      <c r="I93" t="s">
        <v>96</v>
      </c>
      <c r="J93" t="s">
        <v>40</v>
      </c>
      <c r="K93">
        <v>0</v>
      </c>
    </row>
    <row r="94" spans="1:11" x14ac:dyDescent="0.25">
      <c r="A94">
        <v>26</v>
      </c>
      <c r="B94">
        <v>136</v>
      </c>
      <c r="C94" t="s">
        <v>148</v>
      </c>
      <c r="D94" t="s">
        <v>54</v>
      </c>
      <c r="E94">
        <v>0</v>
      </c>
      <c r="G94">
        <v>26</v>
      </c>
      <c r="H94">
        <v>1328</v>
      </c>
      <c r="I94" t="s">
        <v>121</v>
      </c>
      <c r="J94" t="s">
        <v>42</v>
      </c>
      <c r="K94">
        <v>1</v>
      </c>
    </row>
    <row r="95" spans="1:11" x14ac:dyDescent="0.25">
      <c r="A95">
        <v>27</v>
      </c>
      <c r="B95">
        <v>290</v>
      </c>
      <c r="C95" t="s">
        <v>113</v>
      </c>
      <c r="D95" t="s">
        <v>42</v>
      </c>
      <c r="E95">
        <v>0</v>
      </c>
      <c r="G95">
        <v>27</v>
      </c>
      <c r="H95">
        <v>1481</v>
      </c>
      <c r="I95" t="s">
        <v>127</v>
      </c>
      <c r="J95" t="s">
        <v>46</v>
      </c>
      <c r="K95">
        <v>0</v>
      </c>
    </row>
    <row r="96" spans="1:11" x14ac:dyDescent="0.25">
      <c r="A96">
        <v>28</v>
      </c>
      <c r="B96">
        <v>1129</v>
      </c>
      <c r="C96" t="s">
        <v>94</v>
      </c>
      <c r="D96" t="s">
        <v>43</v>
      </c>
      <c r="E96">
        <v>0</v>
      </c>
      <c r="G96">
        <v>28</v>
      </c>
      <c r="H96">
        <v>152</v>
      </c>
      <c r="I96" t="s">
        <v>147</v>
      </c>
      <c r="J96" t="s">
        <v>52</v>
      </c>
      <c r="K96">
        <v>0</v>
      </c>
    </row>
    <row r="97" spans="1:11" x14ac:dyDescent="0.25">
      <c r="A97">
        <v>29</v>
      </c>
      <c r="B97">
        <v>812</v>
      </c>
      <c r="C97" t="s">
        <v>149</v>
      </c>
      <c r="D97" t="s">
        <v>49</v>
      </c>
      <c r="E97">
        <v>0</v>
      </c>
      <c r="G97">
        <v>29</v>
      </c>
      <c r="H97">
        <v>1120</v>
      </c>
      <c r="I97" t="s">
        <v>97</v>
      </c>
      <c r="J97" t="s">
        <v>43</v>
      </c>
      <c r="K97">
        <v>0</v>
      </c>
    </row>
    <row r="98" spans="1:11" x14ac:dyDescent="0.25">
      <c r="A98">
        <v>30</v>
      </c>
      <c r="B98">
        <v>37</v>
      </c>
      <c r="C98" t="s">
        <v>100</v>
      </c>
      <c r="D98" t="s">
        <v>47</v>
      </c>
      <c r="E98">
        <v>0</v>
      </c>
      <c r="G98">
        <v>30</v>
      </c>
      <c r="H98">
        <v>91</v>
      </c>
      <c r="I98" t="s">
        <v>80</v>
      </c>
      <c r="J98" t="s">
        <v>48</v>
      </c>
      <c r="K98">
        <v>0</v>
      </c>
    </row>
    <row r="99" spans="1:11" x14ac:dyDescent="0.25">
      <c r="A99" t="s">
        <v>65</v>
      </c>
      <c r="B99">
        <v>7</v>
      </c>
      <c r="C99" t="s">
        <v>150</v>
      </c>
      <c r="D99" t="s">
        <v>151</v>
      </c>
      <c r="G99" t="s">
        <v>65</v>
      </c>
      <c r="H99">
        <v>8</v>
      </c>
      <c r="I99" t="s">
        <v>152</v>
      </c>
      <c r="J99" t="s">
        <v>153</v>
      </c>
    </row>
    <row r="100" spans="1:11" x14ac:dyDescent="0.25">
      <c r="A100" t="s">
        <v>69</v>
      </c>
      <c r="B100" t="s">
        <v>70</v>
      </c>
      <c r="C100" t="s">
        <v>71</v>
      </c>
      <c r="D100" t="s">
        <v>3</v>
      </c>
      <c r="E100" t="s">
        <v>72</v>
      </c>
      <c r="G100" t="s">
        <v>69</v>
      </c>
      <c r="H100" t="s">
        <v>70</v>
      </c>
      <c r="I100" t="s">
        <v>71</v>
      </c>
      <c r="J100" t="s">
        <v>3</v>
      </c>
      <c r="K100" t="s">
        <v>72</v>
      </c>
    </row>
    <row r="101" spans="1:11" x14ac:dyDescent="0.25">
      <c r="A101">
        <v>1</v>
      </c>
      <c r="B101">
        <v>881</v>
      </c>
      <c r="C101" t="s">
        <v>86</v>
      </c>
      <c r="D101" t="s">
        <v>41</v>
      </c>
      <c r="E101">
        <v>20</v>
      </c>
      <c r="G101">
        <v>1</v>
      </c>
      <c r="H101">
        <v>674</v>
      </c>
      <c r="I101" t="s">
        <v>79</v>
      </c>
      <c r="J101" t="s">
        <v>39</v>
      </c>
      <c r="K101">
        <v>20</v>
      </c>
    </row>
    <row r="102" spans="1:11" x14ac:dyDescent="0.25">
      <c r="A102">
        <v>2</v>
      </c>
      <c r="B102">
        <v>184</v>
      </c>
      <c r="C102" t="s">
        <v>111</v>
      </c>
      <c r="D102" t="s">
        <v>36</v>
      </c>
      <c r="E102">
        <v>19</v>
      </c>
      <c r="G102">
        <v>2</v>
      </c>
      <c r="H102">
        <v>1429</v>
      </c>
      <c r="I102" t="s">
        <v>79</v>
      </c>
      <c r="J102" t="s">
        <v>39</v>
      </c>
      <c r="K102">
        <v>19</v>
      </c>
    </row>
    <row r="103" spans="1:11" x14ac:dyDescent="0.25">
      <c r="A103">
        <v>3</v>
      </c>
      <c r="B103">
        <v>41</v>
      </c>
      <c r="C103" t="s">
        <v>86</v>
      </c>
      <c r="D103" t="s">
        <v>41</v>
      </c>
      <c r="E103">
        <v>18</v>
      </c>
      <c r="G103">
        <v>3</v>
      </c>
      <c r="H103">
        <v>865</v>
      </c>
      <c r="I103" t="s">
        <v>86</v>
      </c>
      <c r="J103" t="s">
        <v>41</v>
      </c>
      <c r="K103">
        <v>18</v>
      </c>
    </row>
    <row r="104" spans="1:11" x14ac:dyDescent="0.25">
      <c r="A104">
        <v>4</v>
      </c>
      <c r="B104">
        <v>309</v>
      </c>
      <c r="C104" t="s">
        <v>130</v>
      </c>
      <c r="D104" t="s">
        <v>38</v>
      </c>
      <c r="E104">
        <v>17</v>
      </c>
      <c r="G104">
        <v>4</v>
      </c>
      <c r="H104">
        <v>686</v>
      </c>
      <c r="I104" t="s">
        <v>112</v>
      </c>
      <c r="J104" t="s">
        <v>43</v>
      </c>
      <c r="K104">
        <v>17</v>
      </c>
    </row>
    <row r="105" spans="1:11" x14ac:dyDescent="0.25">
      <c r="A105">
        <v>5</v>
      </c>
      <c r="B105">
        <v>605</v>
      </c>
      <c r="C105" t="s">
        <v>86</v>
      </c>
      <c r="D105" t="s">
        <v>41</v>
      </c>
      <c r="E105">
        <v>0</v>
      </c>
      <c r="G105">
        <v>5</v>
      </c>
      <c r="H105">
        <v>729</v>
      </c>
      <c r="I105" t="s">
        <v>79</v>
      </c>
      <c r="J105" t="s">
        <v>39</v>
      </c>
      <c r="K105">
        <v>0</v>
      </c>
    </row>
    <row r="106" spans="1:11" x14ac:dyDescent="0.25">
      <c r="A106">
        <v>6</v>
      </c>
      <c r="B106">
        <v>1119</v>
      </c>
      <c r="C106" t="s">
        <v>130</v>
      </c>
      <c r="D106" t="s">
        <v>38</v>
      </c>
      <c r="E106">
        <v>16</v>
      </c>
      <c r="G106">
        <v>6</v>
      </c>
      <c r="H106">
        <v>680</v>
      </c>
      <c r="I106" t="s">
        <v>93</v>
      </c>
      <c r="J106" t="s">
        <v>42</v>
      </c>
      <c r="K106">
        <v>16</v>
      </c>
    </row>
    <row r="107" spans="1:11" x14ac:dyDescent="0.25">
      <c r="A107">
        <v>7</v>
      </c>
      <c r="B107">
        <v>1387</v>
      </c>
      <c r="C107" t="s">
        <v>111</v>
      </c>
      <c r="D107" t="s">
        <v>36</v>
      </c>
      <c r="E107">
        <v>15</v>
      </c>
      <c r="G107">
        <v>7</v>
      </c>
      <c r="H107">
        <v>843</v>
      </c>
      <c r="I107" t="s">
        <v>139</v>
      </c>
      <c r="J107" t="s">
        <v>37</v>
      </c>
      <c r="K107">
        <v>15</v>
      </c>
    </row>
    <row r="108" spans="1:11" x14ac:dyDescent="0.25">
      <c r="A108">
        <v>8</v>
      </c>
      <c r="B108">
        <v>603</v>
      </c>
      <c r="C108" t="s">
        <v>93</v>
      </c>
      <c r="D108" t="s">
        <v>42</v>
      </c>
      <c r="E108">
        <v>14</v>
      </c>
      <c r="G108">
        <v>8</v>
      </c>
      <c r="H108">
        <v>925</v>
      </c>
      <c r="I108" t="s">
        <v>154</v>
      </c>
      <c r="J108" t="s">
        <v>37</v>
      </c>
      <c r="K108">
        <v>14</v>
      </c>
    </row>
    <row r="109" spans="1:11" x14ac:dyDescent="0.25">
      <c r="A109">
        <v>9</v>
      </c>
      <c r="B109">
        <v>1130</v>
      </c>
      <c r="C109" t="s">
        <v>111</v>
      </c>
      <c r="D109" t="s">
        <v>36</v>
      </c>
      <c r="E109">
        <v>0</v>
      </c>
      <c r="G109">
        <v>9</v>
      </c>
      <c r="H109">
        <v>562</v>
      </c>
      <c r="I109" t="s">
        <v>86</v>
      </c>
      <c r="J109" t="s">
        <v>41</v>
      </c>
      <c r="K109">
        <v>13</v>
      </c>
    </row>
    <row r="110" spans="1:11" x14ac:dyDescent="0.25">
      <c r="A110">
        <v>10</v>
      </c>
      <c r="B110">
        <v>1517</v>
      </c>
      <c r="C110" t="s">
        <v>114</v>
      </c>
      <c r="D110" t="s">
        <v>45</v>
      </c>
      <c r="E110">
        <v>13</v>
      </c>
      <c r="G110">
        <v>10</v>
      </c>
      <c r="H110">
        <v>348</v>
      </c>
      <c r="I110" t="s">
        <v>143</v>
      </c>
      <c r="J110" t="s">
        <v>38</v>
      </c>
      <c r="K110">
        <v>12</v>
      </c>
    </row>
    <row r="111" spans="1:11" x14ac:dyDescent="0.25">
      <c r="A111">
        <v>11</v>
      </c>
      <c r="B111">
        <v>912</v>
      </c>
      <c r="C111" t="s">
        <v>105</v>
      </c>
      <c r="D111" t="s">
        <v>49</v>
      </c>
      <c r="E111">
        <v>12</v>
      </c>
      <c r="G111">
        <v>11</v>
      </c>
      <c r="H111">
        <v>102</v>
      </c>
      <c r="I111" t="s">
        <v>93</v>
      </c>
      <c r="J111" t="s">
        <v>42</v>
      </c>
      <c r="K111">
        <v>11</v>
      </c>
    </row>
    <row r="112" spans="1:11" x14ac:dyDescent="0.25">
      <c r="A112">
        <v>12</v>
      </c>
      <c r="B112">
        <v>1076</v>
      </c>
      <c r="C112" t="s">
        <v>123</v>
      </c>
      <c r="D112" t="s">
        <v>40</v>
      </c>
      <c r="E112">
        <v>11</v>
      </c>
      <c r="G112">
        <v>12</v>
      </c>
      <c r="H112">
        <v>16</v>
      </c>
      <c r="I112" t="s">
        <v>143</v>
      </c>
      <c r="J112" t="s">
        <v>38</v>
      </c>
      <c r="K112">
        <v>10</v>
      </c>
    </row>
    <row r="113" spans="1:11" x14ac:dyDescent="0.25">
      <c r="A113">
        <v>13</v>
      </c>
      <c r="B113">
        <v>774</v>
      </c>
      <c r="C113" t="s">
        <v>123</v>
      </c>
      <c r="D113" t="s">
        <v>40</v>
      </c>
      <c r="E113">
        <v>10</v>
      </c>
      <c r="G113">
        <v>13</v>
      </c>
      <c r="H113">
        <v>1073</v>
      </c>
      <c r="I113" t="s">
        <v>136</v>
      </c>
      <c r="J113" t="s">
        <v>40</v>
      </c>
      <c r="K113">
        <v>9</v>
      </c>
    </row>
    <row r="114" spans="1:11" x14ac:dyDescent="0.25">
      <c r="A114">
        <v>14</v>
      </c>
      <c r="B114">
        <v>1625</v>
      </c>
      <c r="C114" t="s">
        <v>92</v>
      </c>
      <c r="D114" t="s">
        <v>37</v>
      </c>
      <c r="E114">
        <v>9</v>
      </c>
      <c r="G114">
        <v>14</v>
      </c>
      <c r="H114">
        <v>561</v>
      </c>
      <c r="I114" t="s">
        <v>82</v>
      </c>
      <c r="J114" t="s">
        <v>51</v>
      </c>
      <c r="K114">
        <v>8</v>
      </c>
    </row>
    <row r="115" spans="1:11" x14ac:dyDescent="0.25">
      <c r="A115">
        <v>15</v>
      </c>
      <c r="B115">
        <v>666</v>
      </c>
      <c r="C115" t="s">
        <v>130</v>
      </c>
      <c r="D115" t="s">
        <v>38</v>
      </c>
      <c r="E115">
        <v>0</v>
      </c>
      <c r="G115">
        <v>15</v>
      </c>
      <c r="H115">
        <v>699</v>
      </c>
      <c r="I115" t="s">
        <v>86</v>
      </c>
      <c r="J115" t="s">
        <v>41</v>
      </c>
      <c r="K115">
        <v>0</v>
      </c>
    </row>
    <row r="116" spans="1:11" x14ac:dyDescent="0.25">
      <c r="A116">
        <v>16</v>
      </c>
      <c r="B116">
        <v>1599</v>
      </c>
      <c r="C116" t="s">
        <v>93</v>
      </c>
      <c r="D116" t="s">
        <v>42</v>
      </c>
      <c r="E116">
        <v>8</v>
      </c>
      <c r="G116">
        <v>16</v>
      </c>
      <c r="H116">
        <v>620</v>
      </c>
      <c r="I116" t="s">
        <v>136</v>
      </c>
      <c r="J116" t="s">
        <v>40</v>
      </c>
      <c r="K116">
        <v>7</v>
      </c>
    </row>
    <row r="117" spans="1:11" x14ac:dyDescent="0.25">
      <c r="A117">
        <v>17</v>
      </c>
      <c r="B117">
        <v>30</v>
      </c>
      <c r="C117" t="s">
        <v>105</v>
      </c>
      <c r="D117" t="s">
        <v>49</v>
      </c>
      <c r="E117">
        <v>7</v>
      </c>
      <c r="G117">
        <v>17</v>
      </c>
      <c r="H117">
        <v>319</v>
      </c>
      <c r="I117" t="s">
        <v>112</v>
      </c>
      <c r="J117" t="s">
        <v>43</v>
      </c>
      <c r="K117">
        <v>6</v>
      </c>
    </row>
    <row r="118" spans="1:11" x14ac:dyDescent="0.25">
      <c r="A118">
        <v>18</v>
      </c>
      <c r="B118">
        <v>1549</v>
      </c>
      <c r="C118" t="s">
        <v>155</v>
      </c>
      <c r="D118" t="s">
        <v>39</v>
      </c>
      <c r="E118">
        <v>6</v>
      </c>
      <c r="G118">
        <v>18</v>
      </c>
      <c r="H118">
        <v>262</v>
      </c>
      <c r="I118" t="s">
        <v>154</v>
      </c>
      <c r="J118" t="s">
        <v>37</v>
      </c>
      <c r="K118">
        <v>0</v>
      </c>
    </row>
    <row r="119" spans="1:11" x14ac:dyDescent="0.25">
      <c r="A119">
        <v>19</v>
      </c>
      <c r="B119">
        <v>1233</v>
      </c>
      <c r="C119" t="s">
        <v>123</v>
      </c>
      <c r="D119" t="s">
        <v>40</v>
      </c>
      <c r="E119">
        <v>0</v>
      </c>
      <c r="G119">
        <v>19</v>
      </c>
      <c r="H119">
        <v>14</v>
      </c>
      <c r="I119" t="s">
        <v>156</v>
      </c>
      <c r="J119" t="s">
        <v>36</v>
      </c>
      <c r="K119">
        <v>5</v>
      </c>
    </row>
    <row r="120" spans="1:11" x14ac:dyDescent="0.25">
      <c r="A120">
        <v>20</v>
      </c>
      <c r="B120">
        <v>1253</v>
      </c>
      <c r="C120" t="s">
        <v>114</v>
      </c>
      <c r="D120" t="s">
        <v>45</v>
      </c>
      <c r="E120">
        <v>5</v>
      </c>
      <c r="G120">
        <v>20</v>
      </c>
      <c r="H120">
        <v>801</v>
      </c>
      <c r="I120" t="s">
        <v>130</v>
      </c>
      <c r="J120" t="s">
        <v>38</v>
      </c>
      <c r="K120">
        <v>0</v>
      </c>
    </row>
    <row r="121" spans="1:11" x14ac:dyDescent="0.25">
      <c r="A121">
        <v>21</v>
      </c>
      <c r="B121">
        <v>460</v>
      </c>
      <c r="C121" t="s">
        <v>114</v>
      </c>
      <c r="D121" t="s">
        <v>45</v>
      </c>
      <c r="E121">
        <v>0</v>
      </c>
      <c r="G121">
        <v>21</v>
      </c>
      <c r="H121">
        <v>814</v>
      </c>
      <c r="I121" t="s">
        <v>112</v>
      </c>
      <c r="J121" t="s">
        <v>43</v>
      </c>
      <c r="K121">
        <v>0</v>
      </c>
    </row>
    <row r="122" spans="1:11" x14ac:dyDescent="0.25">
      <c r="A122">
        <v>22</v>
      </c>
      <c r="B122">
        <v>940</v>
      </c>
      <c r="C122" t="s">
        <v>157</v>
      </c>
      <c r="D122" t="s">
        <v>47</v>
      </c>
      <c r="E122">
        <v>4</v>
      </c>
      <c r="G122">
        <v>22</v>
      </c>
      <c r="H122">
        <v>105</v>
      </c>
      <c r="I122" t="s">
        <v>156</v>
      </c>
      <c r="J122" t="s">
        <v>36</v>
      </c>
      <c r="K122">
        <v>4</v>
      </c>
    </row>
    <row r="123" spans="1:11" x14ac:dyDescent="0.25">
      <c r="A123">
        <v>23</v>
      </c>
      <c r="B123">
        <v>1008</v>
      </c>
      <c r="C123" t="s">
        <v>155</v>
      </c>
      <c r="D123" t="s">
        <v>39</v>
      </c>
      <c r="E123">
        <v>3</v>
      </c>
      <c r="G123">
        <v>23</v>
      </c>
      <c r="H123">
        <v>1285</v>
      </c>
      <c r="I123" t="s">
        <v>156</v>
      </c>
      <c r="J123" t="s">
        <v>36</v>
      </c>
      <c r="K123">
        <v>0</v>
      </c>
    </row>
    <row r="124" spans="1:11" x14ac:dyDescent="0.25">
      <c r="A124">
        <v>24</v>
      </c>
      <c r="B124">
        <v>59</v>
      </c>
      <c r="C124" t="s">
        <v>155</v>
      </c>
      <c r="D124" t="s">
        <v>39</v>
      </c>
      <c r="E124">
        <v>0</v>
      </c>
      <c r="G124">
        <v>24</v>
      </c>
      <c r="H124">
        <v>930</v>
      </c>
      <c r="I124" t="s">
        <v>158</v>
      </c>
      <c r="J124" t="s">
        <v>45</v>
      </c>
      <c r="K124">
        <v>3</v>
      </c>
    </row>
    <row r="125" spans="1:11" x14ac:dyDescent="0.25">
      <c r="A125">
        <v>25</v>
      </c>
      <c r="B125">
        <v>0</v>
      </c>
      <c r="C125" t="s">
        <v>56</v>
      </c>
      <c r="D125" t="s">
        <v>56</v>
      </c>
      <c r="E125">
        <v>0</v>
      </c>
      <c r="G125">
        <v>25</v>
      </c>
      <c r="H125">
        <v>202</v>
      </c>
      <c r="I125" t="s">
        <v>82</v>
      </c>
      <c r="J125" t="s">
        <v>51</v>
      </c>
      <c r="K125">
        <v>2</v>
      </c>
    </row>
    <row r="126" spans="1:11" x14ac:dyDescent="0.25">
      <c r="A126">
        <v>26</v>
      </c>
      <c r="B126">
        <v>0</v>
      </c>
      <c r="C126" t="s">
        <v>56</v>
      </c>
      <c r="D126" t="s">
        <v>56</v>
      </c>
      <c r="E126">
        <v>0</v>
      </c>
      <c r="G126">
        <v>26</v>
      </c>
      <c r="H126">
        <v>363</v>
      </c>
      <c r="I126" t="s">
        <v>126</v>
      </c>
      <c r="J126" t="s">
        <v>45</v>
      </c>
      <c r="K126">
        <v>1</v>
      </c>
    </row>
    <row r="127" spans="1:11" x14ac:dyDescent="0.25">
      <c r="A127">
        <v>27</v>
      </c>
      <c r="B127">
        <v>0</v>
      </c>
      <c r="C127" t="s">
        <v>56</v>
      </c>
      <c r="D127" t="s">
        <v>56</v>
      </c>
      <c r="E127">
        <v>0</v>
      </c>
      <c r="G127">
        <v>27</v>
      </c>
      <c r="H127">
        <v>1377</v>
      </c>
      <c r="I127" t="s">
        <v>159</v>
      </c>
      <c r="J127" t="s">
        <v>52</v>
      </c>
      <c r="K127">
        <v>0</v>
      </c>
    </row>
    <row r="128" spans="1:11" x14ac:dyDescent="0.25">
      <c r="A128">
        <v>28</v>
      </c>
      <c r="B128">
        <v>0</v>
      </c>
      <c r="C128" t="s">
        <v>56</v>
      </c>
      <c r="D128" t="s">
        <v>56</v>
      </c>
      <c r="E128">
        <v>0</v>
      </c>
      <c r="G128">
        <v>28</v>
      </c>
      <c r="H128">
        <v>327</v>
      </c>
      <c r="I128" t="s">
        <v>158</v>
      </c>
      <c r="J128" t="s">
        <v>45</v>
      </c>
      <c r="K128">
        <v>0</v>
      </c>
    </row>
    <row r="129" spans="1:11" x14ac:dyDescent="0.25">
      <c r="A129">
        <v>29</v>
      </c>
      <c r="B129">
        <v>0</v>
      </c>
      <c r="C129" t="s">
        <v>56</v>
      </c>
      <c r="D129" t="s">
        <v>56</v>
      </c>
      <c r="E129">
        <v>0</v>
      </c>
      <c r="G129">
        <v>29</v>
      </c>
      <c r="H129">
        <v>401</v>
      </c>
      <c r="I129" t="s">
        <v>160</v>
      </c>
      <c r="J129" t="s">
        <v>46</v>
      </c>
      <c r="K129">
        <v>0</v>
      </c>
    </row>
    <row r="130" spans="1:11" x14ac:dyDescent="0.25">
      <c r="A130">
        <v>30</v>
      </c>
      <c r="B130">
        <v>0</v>
      </c>
      <c r="C130" t="s">
        <v>56</v>
      </c>
      <c r="D130" t="s">
        <v>56</v>
      </c>
      <c r="E130">
        <v>0</v>
      </c>
      <c r="G130">
        <v>30</v>
      </c>
      <c r="H130">
        <v>497</v>
      </c>
      <c r="I130" t="s">
        <v>161</v>
      </c>
      <c r="J130" t="s">
        <v>52</v>
      </c>
      <c r="K130">
        <v>0</v>
      </c>
    </row>
    <row r="132" spans="1:11" x14ac:dyDescent="0.25">
      <c r="A132" t="s">
        <v>65</v>
      </c>
      <c r="B132">
        <v>9</v>
      </c>
      <c r="C132" t="s">
        <v>162</v>
      </c>
      <c r="D132" t="s">
        <v>163</v>
      </c>
      <c r="G132" t="s">
        <v>65</v>
      </c>
      <c r="H132">
        <v>10</v>
      </c>
      <c r="I132" t="s">
        <v>164</v>
      </c>
      <c r="J132" t="s">
        <v>165</v>
      </c>
    </row>
    <row r="133" spans="1:11" x14ac:dyDescent="0.25">
      <c r="A133" t="s">
        <v>69</v>
      </c>
      <c r="B133" t="s">
        <v>70</v>
      </c>
      <c r="C133" t="s">
        <v>71</v>
      </c>
      <c r="D133" t="s">
        <v>3</v>
      </c>
      <c r="E133" t="s">
        <v>72</v>
      </c>
      <c r="G133" t="s">
        <v>69</v>
      </c>
      <c r="H133" t="s">
        <v>70</v>
      </c>
      <c r="I133" t="s">
        <v>71</v>
      </c>
      <c r="J133" t="s">
        <v>3</v>
      </c>
      <c r="K133" t="s">
        <v>72</v>
      </c>
    </row>
    <row r="134" spans="1:11" x14ac:dyDescent="0.25">
      <c r="A134">
        <v>1</v>
      </c>
      <c r="B134">
        <v>183</v>
      </c>
      <c r="C134" t="s">
        <v>156</v>
      </c>
      <c r="D134" t="s">
        <v>36</v>
      </c>
      <c r="E134">
        <v>20</v>
      </c>
      <c r="G134">
        <v>1</v>
      </c>
      <c r="H134">
        <v>431</v>
      </c>
      <c r="I134" t="s">
        <v>74</v>
      </c>
      <c r="J134" t="s">
        <v>36</v>
      </c>
      <c r="K134">
        <v>20</v>
      </c>
    </row>
    <row r="135" spans="1:11" x14ac:dyDescent="0.25">
      <c r="A135">
        <v>2</v>
      </c>
      <c r="B135">
        <v>717</v>
      </c>
      <c r="C135" t="s">
        <v>166</v>
      </c>
      <c r="D135" t="s">
        <v>40</v>
      </c>
      <c r="E135">
        <v>19</v>
      </c>
      <c r="G135">
        <v>2</v>
      </c>
      <c r="H135">
        <v>114</v>
      </c>
      <c r="I135" t="s">
        <v>74</v>
      </c>
      <c r="J135" t="s">
        <v>36</v>
      </c>
      <c r="K135">
        <v>19</v>
      </c>
    </row>
    <row r="136" spans="1:11" x14ac:dyDescent="0.25">
      <c r="A136">
        <v>3</v>
      </c>
      <c r="B136">
        <v>341</v>
      </c>
      <c r="C136" t="s">
        <v>167</v>
      </c>
      <c r="D136" t="s">
        <v>41</v>
      </c>
      <c r="E136">
        <v>18</v>
      </c>
      <c r="G136">
        <v>3</v>
      </c>
      <c r="H136">
        <v>1506</v>
      </c>
      <c r="I136" t="s">
        <v>74</v>
      </c>
      <c r="J136" t="s">
        <v>36</v>
      </c>
      <c r="K136">
        <v>0</v>
      </c>
    </row>
    <row r="137" spans="1:11" x14ac:dyDescent="0.25">
      <c r="A137">
        <v>4</v>
      </c>
      <c r="B137">
        <v>953</v>
      </c>
      <c r="C137" t="s">
        <v>156</v>
      </c>
      <c r="D137" t="s">
        <v>36</v>
      </c>
      <c r="E137">
        <v>17</v>
      </c>
      <c r="G137">
        <v>4</v>
      </c>
      <c r="H137">
        <v>353</v>
      </c>
      <c r="I137" t="s">
        <v>117</v>
      </c>
      <c r="J137" t="s">
        <v>38</v>
      </c>
      <c r="K137">
        <v>18</v>
      </c>
    </row>
    <row r="138" spans="1:11" x14ac:dyDescent="0.25">
      <c r="A138">
        <v>5</v>
      </c>
      <c r="B138">
        <v>1395</v>
      </c>
      <c r="C138" t="s">
        <v>117</v>
      </c>
      <c r="D138" t="s">
        <v>38</v>
      </c>
      <c r="E138">
        <v>16</v>
      </c>
      <c r="G138">
        <v>5</v>
      </c>
      <c r="H138">
        <v>576</v>
      </c>
      <c r="I138" t="s">
        <v>91</v>
      </c>
      <c r="J138" t="s">
        <v>43</v>
      </c>
      <c r="K138">
        <v>17</v>
      </c>
    </row>
    <row r="139" spans="1:11" x14ac:dyDescent="0.25">
      <c r="A139">
        <v>6</v>
      </c>
      <c r="B139">
        <v>766</v>
      </c>
      <c r="C139" t="s">
        <v>86</v>
      </c>
      <c r="D139" t="s">
        <v>41</v>
      </c>
      <c r="E139">
        <v>15</v>
      </c>
      <c r="G139">
        <v>6</v>
      </c>
      <c r="H139">
        <v>1175</v>
      </c>
      <c r="I139" t="s">
        <v>99</v>
      </c>
      <c r="J139" t="s">
        <v>40</v>
      </c>
      <c r="K139">
        <v>16</v>
      </c>
    </row>
    <row r="140" spans="1:11" x14ac:dyDescent="0.25">
      <c r="A140">
        <v>7</v>
      </c>
      <c r="B140">
        <v>1006</v>
      </c>
      <c r="C140" t="s">
        <v>130</v>
      </c>
      <c r="D140" t="s">
        <v>38</v>
      </c>
      <c r="E140">
        <v>14</v>
      </c>
      <c r="G140">
        <v>7</v>
      </c>
      <c r="H140">
        <v>1613</v>
      </c>
      <c r="I140" t="s">
        <v>86</v>
      </c>
      <c r="J140" t="s">
        <v>41</v>
      </c>
      <c r="K140">
        <v>15</v>
      </c>
    </row>
    <row r="141" spans="1:11" x14ac:dyDescent="0.25">
      <c r="A141">
        <v>8</v>
      </c>
      <c r="B141">
        <v>260</v>
      </c>
      <c r="C141" t="s">
        <v>82</v>
      </c>
      <c r="D141" t="s">
        <v>51</v>
      </c>
      <c r="E141">
        <v>13</v>
      </c>
      <c r="G141">
        <v>8</v>
      </c>
      <c r="H141">
        <v>913</v>
      </c>
      <c r="I141" t="s">
        <v>86</v>
      </c>
      <c r="J141" t="s">
        <v>41</v>
      </c>
      <c r="K141">
        <v>14</v>
      </c>
    </row>
    <row r="142" spans="1:11" x14ac:dyDescent="0.25">
      <c r="A142">
        <v>9</v>
      </c>
      <c r="B142">
        <v>129</v>
      </c>
      <c r="C142" t="s">
        <v>156</v>
      </c>
      <c r="D142" t="s">
        <v>36</v>
      </c>
      <c r="E142">
        <v>0</v>
      </c>
      <c r="G142">
        <v>9</v>
      </c>
      <c r="H142">
        <v>1632</v>
      </c>
      <c r="I142" t="s">
        <v>99</v>
      </c>
      <c r="J142" t="s">
        <v>40</v>
      </c>
      <c r="K142">
        <v>13</v>
      </c>
    </row>
    <row r="143" spans="1:11" x14ac:dyDescent="0.25">
      <c r="A143">
        <v>10</v>
      </c>
      <c r="B143">
        <v>947</v>
      </c>
      <c r="C143" t="s">
        <v>88</v>
      </c>
      <c r="D143" t="s">
        <v>48</v>
      </c>
      <c r="E143">
        <v>12</v>
      </c>
      <c r="G143">
        <v>10</v>
      </c>
      <c r="H143">
        <v>1431</v>
      </c>
      <c r="I143" t="s">
        <v>117</v>
      </c>
      <c r="J143" t="s">
        <v>38</v>
      </c>
      <c r="K143">
        <v>12</v>
      </c>
    </row>
    <row r="144" spans="1:11" x14ac:dyDescent="0.25">
      <c r="A144">
        <v>11</v>
      </c>
      <c r="B144">
        <v>219</v>
      </c>
      <c r="C144" t="s">
        <v>86</v>
      </c>
      <c r="D144" t="s">
        <v>41</v>
      </c>
      <c r="E144">
        <v>0</v>
      </c>
      <c r="G144">
        <v>11</v>
      </c>
      <c r="H144">
        <v>622</v>
      </c>
      <c r="I144" t="s">
        <v>86</v>
      </c>
      <c r="J144" t="s">
        <v>41</v>
      </c>
      <c r="K144">
        <v>0</v>
      </c>
    </row>
    <row r="145" spans="1:11" x14ac:dyDescent="0.25">
      <c r="A145">
        <v>12</v>
      </c>
      <c r="B145">
        <v>578</v>
      </c>
      <c r="C145" t="s">
        <v>90</v>
      </c>
      <c r="D145" t="s">
        <v>46</v>
      </c>
      <c r="E145">
        <v>11</v>
      </c>
      <c r="G145">
        <v>12</v>
      </c>
      <c r="H145">
        <v>1234</v>
      </c>
      <c r="I145" t="s">
        <v>138</v>
      </c>
      <c r="J145" t="s">
        <v>44</v>
      </c>
      <c r="K145">
        <v>11</v>
      </c>
    </row>
    <row r="146" spans="1:11" x14ac:dyDescent="0.25">
      <c r="A146">
        <v>13</v>
      </c>
      <c r="B146">
        <v>1266</v>
      </c>
      <c r="C146" t="s">
        <v>130</v>
      </c>
      <c r="D146" t="s">
        <v>38</v>
      </c>
      <c r="E146">
        <v>0</v>
      </c>
      <c r="G146">
        <v>13</v>
      </c>
      <c r="H146">
        <v>888</v>
      </c>
      <c r="I146" t="s">
        <v>90</v>
      </c>
      <c r="J146" t="s">
        <v>46</v>
      </c>
      <c r="K146">
        <v>10</v>
      </c>
    </row>
    <row r="147" spans="1:11" x14ac:dyDescent="0.25">
      <c r="A147">
        <v>14</v>
      </c>
      <c r="B147">
        <v>332</v>
      </c>
      <c r="C147" t="s">
        <v>120</v>
      </c>
      <c r="D147" t="s">
        <v>49</v>
      </c>
      <c r="E147">
        <v>10</v>
      </c>
      <c r="G147">
        <v>14</v>
      </c>
      <c r="H147">
        <v>1543</v>
      </c>
      <c r="I147" t="s">
        <v>90</v>
      </c>
      <c r="J147" t="s">
        <v>46</v>
      </c>
      <c r="K147">
        <v>9</v>
      </c>
    </row>
    <row r="148" spans="1:11" x14ac:dyDescent="0.25">
      <c r="A148">
        <v>15</v>
      </c>
      <c r="B148">
        <v>123</v>
      </c>
      <c r="C148" t="s">
        <v>94</v>
      </c>
      <c r="D148" t="s">
        <v>43</v>
      </c>
      <c r="E148">
        <v>9</v>
      </c>
      <c r="G148">
        <v>15</v>
      </c>
      <c r="H148">
        <v>1221</v>
      </c>
      <c r="I148" t="s">
        <v>117</v>
      </c>
      <c r="J148" t="s">
        <v>38</v>
      </c>
      <c r="K148">
        <v>0</v>
      </c>
    </row>
    <row r="149" spans="1:11" x14ac:dyDescent="0.25">
      <c r="A149">
        <v>16</v>
      </c>
      <c r="B149">
        <v>1319</v>
      </c>
      <c r="C149" t="s">
        <v>76</v>
      </c>
      <c r="D149" t="s">
        <v>44</v>
      </c>
      <c r="E149">
        <v>8</v>
      </c>
      <c r="G149">
        <v>16</v>
      </c>
      <c r="H149">
        <v>280</v>
      </c>
      <c r="I149" t="s">
        <v>99</v>
      </c>
      <c r="J149" t="s">
        <v>40</v>
      </c>
      <c r="K149">
        <v>0</v>
      </c>
    </row>
    <row r="150" spans="1:11" x14ac:dyDescent="0.25">
      <c r="A150">
        <v>17</v>
      </c>
      <c r="B150">
        <v>282</v>
      </c>
      <c r="C150" t="s">
        <v>94</v>
      </c>
      <c r="D150" t="s">
        <v>43</v>
      </c>
      <c r="E150">
        <v>7</v>
      </c>
      <c r="G150">
        <v>17</v>
      </c>
      <c r="H150">
        <v>1428</v>
      </c>
      <c r="I150" t="s">
        <v>139</v>
      </c>
      <c r="J150" t="s">
        <v>37</v>
      </c>
      <c r="K150">
        <v>8</v>
      </c>
    </row>
    <row r="151" spans="1:11" x14ac:dyDescent="0.25">
      <c r="A151">
        <v>18</v>
      </c>
      <c r="B151">
        <v>1515</v>
      </c>
      <c r="C151" t="s">
        <v>120</v>
      </c>
      <c r="D151" t="s">
        <v>49</v>
      </c>
      <c r="E151">
        <v>6</v>
      </c>
      <c r="G151">
        <v>18</v>
      </c>
      <c r="H151">
        <v>1255</v>
      </c>
      <c r="I151" t="s">
        <v>139</v>
      </c>
      <c r="J151" t="s">
        <v>37</v>
      </c>
      <c r="K151">
        <v>7</v>
      </c>
    </row>
    <row r="152" spans="1:11" x14ac:dyDescent="0.25">
      <c r="A152">
        <v>19</v>
      </c>
      <c r="B152">
        <v>113</v>
      </c>
      <c r="C152" t="s">
        <v>159</v>
      </c>
      <c r="D152" t="s">
        <v>52</v>
      </c>
      <c r="E152">
        <v>5</v>
      </c>
      <c r="G152">
        <v>19</v>
      </c>
      <c r="H152">
        <v>1</v>
      </c>
      <c r="I152" t="s">
        <v>138</v>
      </c>
      <c r="J152" t="s">
        <v>44</v>
      </c>
      <c r="K152">
        <v>6</v>
      </c>
    </row>
    <row r="153" spans="1:11" x14ac:dyDescent="0.25">
      <c r="A153">
        <v>20</v>
      </c>
      <c r="B153">
        <v>1447</v>
      </c>
      <c r="C153" t="s">
        <v>159</v>
      </c>
      <c r="D153" t="s">
        <v>52</v>
      </c>
      <c r="E153">
        <v>4</v>
      </c>
      <c r="G153">
        <v>20</v>
      </c>
      <c r="H153">
        <v>580</v>
      </c>
      <c r="I153" t="s">
        <v>139</v>
      </c>
      <c r="J153" t="s">
        <v>37</v>
      </c>
      <c r="K153">
        <v>0</v>
      </c>
    </row>
    <row r="154" spans="1:11" x14ac:dyDescent="0.25">
      <c r="A154">
        <v>21</v>
      </c>
      <c r="B154">
        <v>0</v>
      </c>
      <c r="C154" t="s">
        <v>56</v>
      </c>
      <c r="D154" t="s">
        <v>56</v>
      </c>
      <c r="E154">
        <v>0</v>
      </c>
      <c r="G154">
        <v>21</v>
      </c>
      <c r="H154">
        <v>1244</v>
      </c>
      <c r="I154" t="s">
        <v>80</v>
      </c>
      <c r="J154" t="s">
        <v>48</v>
      </c>
      <c r="K154">
        <v>5</v>
      </c>
    </row>
    <row r="155" spans="1:11" x14ac:dyDescent="0.25">
      <c r="A155">
        <v>22</v>
      </c>
      <c r="B155">
        <v>0</v>
      </c>
      <c r="C155" t="s">
        <v>56</v>
      </c>
      <c r="D155" t="s">
        <v>56</v>
      </c>
      <c r="E155">
        <v>0</v>
      </c>
      <c r="G155">
        <v>22</v>
      </c>
      <c r="H155">
        <v>1443</v>
      </c>
      <c r="I155" t="s">
        <v>89</v>
      </c>
      <c r="J155" t="s">
        <v>39</v>
      </c>
      <c r="K155">
        <v>4</v>
      </c>
    </row>
    <row r="156" spans="1:11" x14ac:dyDescent="0.25">
      <c r="A156">
        <v>23</v>
      </c>
      <c r="B156">
        <v>0</v>
      </c>
      <c r="C156" t="s">
        <v>56</v>
      </c>
      <c r="D156" t="s">
        <v>56</v>
      </c>
      <c r="E156">
        <v>0</v>
      </c>
      <c r="G156">
        <v>23</v>
      </c>
      <c r="H156">
        <v>1445</v>
      </c>
      <c r="I156" t="s">
        <v>116</v>
      </c>
      <c r="J156" t="s">
        <v>47</v>
      </c>
      <c r="K156">
        <v>3</v>
      </c>
    </row>
    <row r="157" spans="1:11" x14ac:dyDescent="0.25">
      <c r="A157">
        <v>24</v>
      </c>
      <c r="B157">
        <v>0</v>
      </c>
      <c r="C157" t="s">
        <v>56</v>
      </c>
      <c r="D157" t="s">
        <v>56</v>
      </c>
      <c r="E157">
        <v>0</v>
      </c>
      <c r="G157">
        <v>24</v>
      </c>
      <c r="H157">
        <v>555</v>
      </c>
      <c r="I157" t="s">
        <v>138</v>
      </c>
      <c r="J157" t="s">
        <v>44</v>
      </c>
      <c r="K157">
        <v>0</v>
      </c>
    </row>
    <row r="158" spans="1:11" x14ac:dyDescent="0.25">
      <c r="A158">
        <v>25</v>
      </c>
      <c r="B158">
        <v>0</v>
      </c>
      <c r="C158" t="s">
        <v>56</v>
      </c>
      <c r="D158" t="s">
        <v>56</v>
      </c>
      <c r="E158">
        <v>0</v>
      </c>
      <c r="G158">
        <v>25</v>
      </c>
      <c r="H158">
        <v>476</v>
      </c>
      <c r="I158" t="s">
        <v>80</v>
      </c>
      <c r="J158" t="s">
        <v>48</v>
      </c>
      <c r="K158">
        <v>2</v>
      </c>
    </row>
    <row r="159" spans="1:11" x14ac:dyDescent="0.25">
      <c r="A159">
        <v>26</v>
      </c>
      <c r="B159">
        <v>0</v>
      </c>
      <c r="C159" t="s">
        <v>56</v>
      </c>
      <c r="D159" t="s">
        <v>56</v>
      </c>
      <c r="E159">
        <v>0</v>
      </c>
      <c r="G159">
        <v>26</v>
      </c>
      <c r="H159">
        <v>1578</v>
      </c>
      <c r="I159" t="s">
        <v>89</v>
      </c>
      <c r="J159" t="s">
        <v>39</v>
      </c>
      <c r="K159">
        <v>1</v>
      </c>
    </row>
    <row r="160" spans="1:11" x14ac:dyDescent="0.25">
      <c r="A160">
        <v>27</v>
      </c>
      <c r="B160">
        <v>0</v>
      </c>
      <c r="C160" t="s">
        <v>56</v>
      </c>
      <c r="D160" t="s">
        <v>56</v>
      </c>
      <c r="E160">
        <v>0</v>
      </c>
      <c r="G160">
        <v>27</v>
      </c>
      <c r="H160">
        <v>267</v>
      </c>
      <c r="I160" t="s">
        <v>113</v>
      </c>
      <c r="J160" t="s">
        <v>42</v>
      </c>
      <c r="K160">
        <v>0</v>
      </c>
    </row>
    <row r="161" spans="1:11" x14ac:dyDescent="0.25">
      <c r="A161">
        <v>28</v>
      </c>
      <c r="B161">
        <v>0</v>
      </c>
      <c r="C161" t="s">
        <v>56</v>
      </c>
      <c r="D161" t="s">
        <v>56</v>
      </c>
      <c r="E161">
        <v>0</v>
      </c>
      <c r="G161">
        <v>28</v>
      </c>
      <c r="H161">
        <v>739</v>
      </c>
      <c r="I161" t="s">
        <v>87</v>
      </c>
      <c r="J161" t="s">
        <v>42</v>
      </c>
      <c r="K161">
        <v>0</v>
      </c>
    </row>
    <row r="162" spans="1:11" x14ac:dyDescent="0.25">
      <c r="A162">
        <v>29</v>
      </c>
      <c r="B162">
        <v>0</v>
      </c>
      <c r="C162" t="s">
        <v>56</v>
      </c>
      <c r="D162" t="s">
        <v>56</v>
      </c>
      <c r="E162">
        <v>0</v>
      </c>
      <c r="G162">
        <v>29</v>
      </c>
      <c r="H162">
        <v>120</v>
      </c>
      <c r="I162" t="s">
        <v>90</v>
      </c>
      <c r="J162" t="s">
        <v>46</v>
      </c>
      <c r="K162">
        <v>0</v>
      </c>
    </row>
    <row r="163" spans="1:11" x14ac:dyDescent="0.25">
      <c r="A163">
        <v>30</v>
      </c>
      <c r="B163">
        <v>0</v>
      </c>
      <c r="C163" t="s">
        <v>56</v>
      </c>
      <c r="D163" t="s">
        <v>56</v>
      </c>
      <c r="E163">
        <v>0</v>
      </c>
      <c r="G163">
        <v>30</v>
      </c>
      <c r="H163">
        <v>1498</v>
      </c>
      <c r="I163" t="s">
        <v>89</v>
      </c>
      <c r="J163" t="s">
        <v>39</v>
      </c>
      <c r="K163">
        <v>0</v>
      </c>
    </row>
    <row r="165" spans="1:11" x14ac:dyDescent="0.25">
      <c r="A165" t="s">
        <v>65</v>
      </c>
      <c r="B165">
        <v>11</v>
      </c>
      <c r="C165" t="s">
        <v>168</v>
      </c>
      <c r="D165" t="s">
        <v>169</v>
      </c>
      <c r="G165" t="s">
        <v>65</v>
      </c>
      <c r="H165">
        <v>12</v>
      </c>
      <c r="I165" t="s">
        <v>170</v>
      </c>
      <c r="J165" t="s">
        <v>171</v>
      </c>
    </row>
    <row r="166" spans="1:11" x14ac:dyDescent="0.25">
      <c r="A166" t="s">
        <v>69</v>
      </c>
      <c r="B166" t="s">
        <v>70</v>
      </c>
      <c r="C166" t="s">
        <v>71</v>
      </c>
      <c r="D166" t="s">
        <v>3</v>
      </c>
      <c r="E166" t="s">
        <v>72</v>
      </c>
      <c r="G166" t="s">
        <v>69</v>
      </c>
      <c r="H166" t="s">
        <v>70</v>
      </c>
      <c r="I166" t="s">
        <v>71</v>
      </c>
      <c r="J166" t="s">
        <v>3</v>
      </c>
      <c r="K166" t="s">
        <v>72</v>
      </c>
    </row>
    <row r="167" spans="1:11" x14ac:dyDescent="0.25">
      <c r="A167">
        <v>1</v>
      </c>
      <c r="B167">
        <v>1471</v>
      </c>
      <c r="C167" t="s">
        <v>121</v>
      </c>
      <c r="D167" t="s">
        <v>42</v>
      </c>
      <c r="E167">
        <v>20</v>
      </c>
      <c r="G167">
        <v>1</v>
      </c>
      <c r="H167">
        <v>662</v>
      </c>
      <c r="I167" t="s">
        <v>156</v>
      </c>
      <c r="J167" t="s">
        <v>36</v>
      </c>
      <c r="K167">
        <v>20</v>
      </c>
    </row>
    <row r="168" spans="1:11" x14ac:dyDescent="0.25">
      <c r="A168">
        <v>2</v>
      </c>
      <c r="B168">
        <v>364</v>
      </c>
      <c r="C168" t="s">
        <v>114</v>
      </c>
      <c r="D168" t="s">
        <v>45</v>
      </c>
      <c r="E168">
        <v>19</v>
      </c>
      <c r="G168">
        <v>2</v>
      </c>
      <c r="H168">
        <v>145</v>
      </c>
      <c r="I168" t="s">
        <v>79</v>
      </c>
      <c r="J168" t="s">
        <v>39</v>
      </c>
      <c r="K168">
        <v>19</v>
      </c>
    </row>
    <row r="169" spans="1:11" x14ac:dyDescent="0.25">
      <c r="A169">
        <v>3</v>
      </c>
      <c r="B169">
        <v>60</v>
      </c>
      <c r="C169" t="s">
        <v>172</v>
      </c>
      <c r="D169" t="s">
        <v>37</v>
      </c>
      <c r="E169">
        <v>18</v>
      </c>
      <c r="G169">
        <v>3</v>
      </c>
      <c r="H169">
        <v>873</v>
      </c>
      <c r="I169" t="s">
        <v>79</v>
      </c>
      <c r="J169" t="s">
        <v>39</v>
      </c>
      <c r="K169">
        <v>18</v>
      </c>
    </row>
    <row r="170" spans="1:11" x14ac:dyDescent="0.25">
      <c r="A170">
        <v>4</v>
      </c>
      <c r="B170">
        <v>1382</v>
      </c>
      <c r="C170" t="s">
        <v>139</v>
      </c>
      <c r="D170" t="s">
        <v>37</v>
      </c>
      <c r="E170">
        <v>17</v>
      </c>
      <c r="G170">
        <v>4</v>
      </c>
      <c r="H170">
        <v>1618</v>
      </c>
      <c r="I170" t="s">
        <v>144</v>
      </c>
      <c r="J170" t="s">
        <v>40</v>
      </c>
      <c r="K170">
        <v>17</v>
      </c>
    </row>
    <row r="171" spans="1:11" x14ac:dyDescent="0.25">
      <c r="A171">
        <v>5</v>
      </c>
      <c r="B171">
        <v>984</v>
      </c>
      <c r="C171" t="s">
        <v>89</v>
      </c>
      <c r="D171" t="s">
        <v>39</v>
      </c>
      <c r="E171">
        <v>16</v>
      </c>
      <c r="G171">
        <v>5</v>
      </c>
      <c r="H171">
        <v>339</v>
      </c>
      <c r="I171" t="s">
        <v>144</v>
      </c>
      <c r="J171" t="s">
        <v>40</v>
      </c>
      <c r="K171">
        <v>16</v>
      </c>
    </row>
    <row r="172" spans="1:11" x14ac:dyDescent="0.25">
      <c r="A172">
        <v>6</v>
      </c>
      <c r="B172">
        <v>803</v>
      </c>
      <c r="C172" t="s">
        <v>83</v>
      </c>
      <c r="D172" t="s">
        <v>40</v>
      </c>
      <c r="E172">
        <v>15</v>
      </c>
      <c r="G172">
        <v>6</v>
      </c>
      <c r="H172">
        <v>557</v>
      </c>
      <c r="I172" t="s">
        <v>106</v>
      </c>
      <c r="J172" t="s">
        <v>42</v>
      </c>
      <c r="K172">
        <v>15</v>
      </c>
    </row>
    <row r="173" spans="1:11" x14ac:dyDescent="0.25">
      <c r="A173">
        <v>7</v>
      </c>
      <c r="B173">
        <v>171</v>
      </c>
      <c r="C173" t="s">
        <v>142</v>
      </c>
      <c r="D173" t="s">
        <v>36</v>
      </c>
      <c r="E173">
        <v>14</v>
      </c>
      <c r="G173">
        <v>7</v>
      </c>
      <c r="H173">
        <v>1051</v>
      </c>
      <c r="I173" t="s">
        <v>97</v>
      </c>
      <c r="J173" t="s">
        <v>43</v>
      </c>
      <c r="K173">
        <v>14</v>
      </c>
    </row>
    <row r="174" spans="1:11" x14ac:dyDescent="0.25">
      <c r="A174">
        <v>8</v>
      </c>
      <c r="B174">
        <v>1365</v>
      </c>
      <c r="C174" t="s">
        <v>96</v>
      </c>
      <c r="D174" t="s">
        <v>40</v>
      </c>
      <c r="E174">
        <v>13</v>
      </c>
      <c r="G174">
        <v>8</v>
      </c>
      <c r="H174">
        <v>1457</v>
      </c>
      <c r="I174" t="s">
        <v>97</v>
      </c>
      <c r="J174" t="s">
        <v>43</v>
      </c>
      <c r="K174">
        <v>13</v>
      </c>
    </row>
    <row r="175" spans="1:11" x14ac:dyDescent="0.25">
      <c r="A175">
        <v>9</v>
      </c>
      <c r="B175">
        <v>1280</v>
      </c>
      <c r="C175" t="s">
        <v>96</v>
      </c>
      <c r="D175" t="s">
        <v>40</v>
      </c>
      <c r="E175">
        <v>0</v>
      </c>
      <c r="G175">
        <v>9</v>
      </c>
      <c r="H175">
        <v>610</v>
      </c>
      <c r="I175" t="s">
        <v>80</v>
      </c>
      <c r="J175" t="s">
        <v>48</v>
      </c>
      <c r="K175">
        <v>12</v>
      </c>
    </row>
    <row r="176" spans="1:11" x14ac:dyDescent="0.25">
      <c r="A176">
        <v>10</v>
      </c>
      <c r="B176">
        <v>515</v>
      </c>
      <c r="C176" t="s">
        <v>74</v>
      </c>
      <c r="D176" t="s">
        <v>36</v>
      </c>
      <c r="E176">
        <v>12</v>
      </c>
      <c r="G176">
        <v>10</v>
      </c>
      <c r="H176">
        <v>1275</v>
      </c>
      <c r="I176" t="s">
        <v>79</v>
      </c>
      <c r="J176" t="s">
        <v>39</v>
      </c>
      <c r="K176">
        <v>0</v>
      </c>
    </row>
    <row r="177" spans="1:11" x14ac:dyDescent="0.25">
      <c r="A177">
        <v>11</v>
      </c>
      <c r="B177">
        <v>380</v>
      </c>
      <c r="C177" t="s">
        <v>89</v>
      </c>
      <c r="D177" t="s">
        <v>39</v>
      </c>
      <c r="E177">
        <v>11</v>
      </c>
      <c r="G177">
        <v>11</v>
      </c>
      <c r="H177">
        <v>383</v>
      </c>
      <c r="I177" t="s">
        <v>97</v>
      </c>
      <c r="J177" t="s">
        <v>43</v>
      </c>
      <c r="K177">
        <v>0</v>
      </c>
    </row>
    <row r="178" spans="1:11" x14ac:dyDescent="0.25">
      <c r="A178">
        <v>12</v>
      </c>
      <c r="B178">
        <v>1300</v>
      </c>
      <c r="C178" t="s">
        <v>173</v>
      </c>
      <c r="D178" t="s">
        <v>38</v>
      </c>
      <c r="E178">
        <v>10</v>
      </c>
      <c r="G178">
        <v>12</v>
      </c>
      <c r="H178">
        <v>462</v>
      </c>
      <c r="I178" t="s">
        <v>93</v>
      </c>
      <c r="J178" t="s">
        <v>42</v>
      </c>
      <c r="K178">
        <v>11</v>
      </c>
    </row>
    <row r="179" spans="1:11" x14ac:dyDescent="0.25">
      <c r="A179">
        <v>13</v>
      </c>
      <c r="B179">
        <v>817</v>
      </c>
      <c r="C179" t="s">
        <v>105</v>
      </c>
      <c r="D179" t="s">
        <v>49</v>
      </c>
      <c r="E179">
        <v>9</v>
      </c>
      <c r="G179">
        <v>13</v>
      </c>
      <c r="H179">
        <v>1523</v>
      </c>
      <c r="I179" t="s">
        <v>106</v>
      </c>
      <c r="J179" t="s">
        <v>42</v>
      </c>
      <c r="K179">
        <v>0</v>
      </c>
    </row>
    <row r="180" spans="1:11" x14ac:dyDescent="0.25">
      <c r="A180">
        <v>14</v>
      </c>
      <c r="B180">
        <v>1379</v>
      </c>
      <c r="C180" t="s">
        <v>89</v>
      </c>
      <c r="D180" t="s">
        <v>39</v>
      </c>
      <c r="E180">
        <v>0</v>
      </c>
      <c r="G180">
        <v>14</v>
      </c>
      <c r="H180">
        <v>900</v>
      </c>
      <c r="I180" t="s">
        <v>114</v>
      </c>
      <c r="J180" t="s">
        <v>45</v>
      </c>
      <c r="K180">
        <v>10</v>
      </c>
    </row>
    <row r="181" spans="1:11" x14ac:dyDescent="0.25">
      <c r="A181">
        <v>15</v>
      </c>
      <c r="B181">
        <v>1436</v>
      </c>
      <c r="C181" t="s">
        <v>139</v>
      </c>
      <c r="D181" t="s">
        <v>37</v>
      </c>
      <c r="E181">
        <v>0</v>
      </c>
      <c r="G181">
        <v>15</v>
      </c>
      <c r="H181">
        <v>718</v>
      </c>
      <c r="I181" t="s">
        <v>114</v>
      </c>
      <c r="J181" t="s">
        <v>45</v>
      </c>
      <c r="K181">
        <v>9</v>
      </c>
    </row>
    <row r="182" spans="1:11" x14ac:dyDescent="0.25">
      <c r="A182">
        <v>16</v>
      </c>
      <c r="B182">
        <v>847</v>
      </c>
      <c r="C182" t="s">
        <v>140</v>
      </c>
      <c r="D182" t="s">
        <v>45</v>
      </c>
      <c r="E182">
        <v>8</v>
      </c>
      <c r="G182">
        <v>16</v>
      </c>
      <c r="H182">
        <v>1531</v>
      </c>
      <c r="I182" t="s">
        <v>174</v>
      </c>
      <c r="J182" t="s">
        <v>38</v>
      </c>
      <c r="K182">
        <v>8</v>
      </c>
    </row>
    <row r="183" spans="1:11" x14ac:dyDescent="0.25">
      <c r="A183">
        <v>17</v>
      </c>
      <c r="B183">
        <v>838</v>
      </c>
      <c r="C183" t="s">
        <v>141</v>
      </c>
      <c r="D183" t="s">
        <v>36</v>
      </c>
      <c r="E183">
        <v>0</v>
      </c>
      <c r="G183">
        <v>17</v>
      </c>
      <c r="H183">
        <v>819</v>
      </c>
      <c r="I183" t="s">
        <v>128</v>
      </c>
      <c r="J183" t="s">
        <v>41</v>
      </c>
      <c r="K183">
        <v>7</v>
      </c>
    </row>
    <row r="184" spans="1:11" x14ac:dyDescent="0.25">
      <c r="A184">
        <v>18</v>
      </c>
      <c r="B184">
        <v>1454</v>
      </c>
      <c r="C184" t="s">
        <v>93</v>
      </c>
      <c r="D184" t="s">
        <v>42</v>
      </c>
      <c r="E184">
        <v>7</v>
      </c>
      <c r="G184">
        <v>18</v>
      </c>
      <c r="H184">
        <v>278</v>
      </c>
      <c r="I184" t="s">
        <v>174</v>
      </c>
      <c r="J184" t="s">
        <v>38</v>
      </c>
      <c r="K184">
        <v>6</v>
      </c>
    </row>
    <row r="185" spans="1:11" x14ac:dyDescent="0.25">
      <c r="A185">
        <v>19</v>
      </c>
      <c r="B185">
        <v>189</v>
      </c>
      <c r="C185" t="s">
        <v>112</v>
      </c>
      <c r="D185" t="s">
        <v>43</v>
      </c>
      <c r="E185">
        <v>6</v>
      </c>
      <c r="G185">
        <v>19</v>
      </c>
      <c r="H185">
        <v>1159</v>
      </c>
      <c r="I185" t="s">
        <v>124</v>
      </c>
      <c r="J185" t="s">
        <v>41</v>
      </c>
      <c r="K185">
        <v>5</v>
      </c>
    </row>
    <row r="186" spans="1:11" x14ac:dyDescent="0.25">
      <c r="A186">
        <v>20</v>
      </c>
      <c r="B186">
        <v>490</v>
      </c>
      <c r="C186" t="s">
        <v>127</v>
      </c>
      <c r="D186" t="s">
        <v>46</v>
      </c>
      <c r="E186">
        <v>5</v>
      </c>
      <c r="G186">
        <v>20</v>
      </c>
      <c r="H186">
        <v>301</v>
      </c>
      <c r="I186" t="s">
        <v>175</v>
      </c>
      <c r="J186" t="s">
        <v>37</v>
      </c>
      <c r="K186">
        <v>4</v>
      </c>
    </row>
    <row r="187" spans="1:11" x14ac:dyDescent="0.25">
      <c r="A187">
        <v>21</v>
      </c>
      <c r="B187">
        <v>418</v>
      </c>
      <c r="C187" t="s">
        <v>140</v>
      </c>
      <c r="D187" t="s">
        <v>45</v>
      </c>
      <c r="E187">
        <v>0</v>
      </c>
      <c r="G187">
        <v>21</v>
      </c>
      <c r="H187">
        <v>1042</v>
      </c>
      <c r="I187" t="s">
        <v>124</v>
      </c>
      <c r="J187" t="s">
        <v>41</v>
      </c>
      <c r="K187">
        <v>0</v>
      </c>
    </row>
    <row r="188" spans="1:11" x14ac:dyDescent="0.25">
      <c r="A188">
        <v>22</v>
      </c>
      <c r="B188">
        <v>979</v>
      </c>
      <c r="C188" t="s">
        <v>97</v>
      </c>
      <c r="D188" t="s">
        <v>43</v>
      </c>
      <c r="E188">
        <v>4</v>
      </c>
      <c r="G188">
        <v>22</v>
      </c>
      <c r="H188">
        <v>1231</v>
      </c>
      <c r="I188" t="s">
        <v>144</v>
      </c>
      <c r="J188" t="s">
        <v>40</v>
      </c>
      <c r="K188">
        <v>0</v>
      </c>
    </row>
    <row r="189" spans="1:11" x14ac:dyDescent="0.25">
      <c r="A189">
        <v>23</v>
      </c>
      <c r="B189">
        <v>178</v>
      </c>
      <c r="C189" t="s">
        <v>121</v>
      </c>
      <c r="D189" t="s">
        <v>42</v>
      </c>
      <c r="E189">
        <v>0</v>
      </c>
      <c r="G189">
        <v>23</v>
      </c>
      <c r="H189">
        <v>575</v>
      </c>
      <c r="I189" t="s">
        <v>176</v>
      </c>
      <c r="J189" t="s">
        <v>38</v>
      </c>
      <c r="K189">
        <v>0</v>
      </c>
    </row>
    <row r="190" spans="1:11" x14ac:dyDescent="0.25">
      <c r="A190">
        <v>24</v>
      </c>
      <c r="B190">
        <v>1082</v>
      </c>
      <c r="C190" t="s">
        <v>86</v>
      </c>
      <c r="D190" t="s">
        <v>41</v>
      </c>
      <c r="E190">
        <v>3</v>
      </c>
      <c r="G190">
        <v>24</v>
      </c>
      <c r="H190">
        <v>368</v>
      </c>
      <c r="I190" t="s">
        <v>114</v>
      </c>
      <c r="J190" t="s">
        <v>45</v>
      </c>
      <c r="K190">
        <v>0</v>
      </c>
    </row>
    <row r="191" spans="1:11" x14ac:dyDescent="0.25">
      <c r="A191">
        <v>25</v>
      </c>
      <c r="B191">
        <v>991</v>
      </c>
      <c r="C191" t="s">
        <v>116</v>
      </c>
      <c r="D191" t="s">
        <v>47</v>
      </c>
      <c r="E191">
        <v>2</v>
      </c>
      <c r="G191">
        <v>25</v>
      </c>
      <c r="H191">
        <v>770</v>
      </c>
      <c r="I191" t="s">
        <v>156</v>
      </c>
      <c r="J191" t="s">
        <v>36</v>
      </c>
      <c r="K191">
        <v>3</v>
      </c>
    </row>
    <row r="192" spans="1:11" x14ac:dyDescent="0.25">
      <c r="A192">
        <v>26</v>
      </c>
      <c r="B192">
        <v>1616</v>
      </c>
      <c r="C192" t="s">
        <v>177</v>
      </c>
      <c r="D192" t="s">
        <v>49</v>
      </c>
      <c r="E192">
        <v>1</v>
      </c>
      <c r="G192">
        <v>26</v>
      </c>
      <c r="H192">
        <v>832</v>
      </c>
      <c r="I192" t="s">
        <v>175</v>
      </c>
      <c r="J192" t="s">
        <v>37</v>
      </c>
      <c r="K192">
        <v>2</v>
      </c>
    </row>
    <row r="193" spans="1:11" x14ac:dyDescent="0.25">
      <c r="A193">
        <v>27</v>
      </c>
      <c r="B193">
        <v>232</v>
      </c>
      <c r="C193" t="s">
        <v>127</v>
      </c>
      <c r="D193" t="s">
        <v>46</v>
      </c>
      <c r="E193">
        <v>0</v>
      </c>
      <c r="G193">
        <v>27</v>
      </c>
      <c r="H193">
        <v>1269</v>
      </c>
      <c r="I193" t="s">
        <v>175</v>
      </c>
      <c r="J193" t="s">
        <v>37</v>
      </c>
      <c r="K193">
        <v>0</v>
      </c>
    </row>
    <row r="194" spans="1:11" x14ac:dyDescent="0.25">
      <c r="A194">
        <v>28</v>
      </c>
      <c r="B194">
        <v>1331</v>
      </c>
      <c r="C194" t="s">
        <v>146</v>
      </c>
      <c r="D194" t="s">
        <v>38</v>
      </c>
      <c r="E194">
        <v>0</v>
      </c>
      <c r="G194">
        <v>28</v>
      </c>
      <c r="H194">
        <v>703</v>
      </c>
      <c r="I194" t="s">
        <v>159</v>
      </c>
      <c r="J194" t="s">
        <v>52</v>
      </c>
      <c r="K194">
        <v>1</v>
      </c>
    </row>
    <row r="195" spans="1:11" x14ac:dyDescent="0.25">
      <c r="A195">
        <v>29</v>
      </c>
      <c r="B195">
        <v>604</v>
      </c>
      <c r="C195" t="s">
        <v>127</v>
      </c>
      <c r="D195" t="s">
        <v>46</v>
      </c>
      <c r="E195">
        <v>0</v>
      </c>
      <c r="G195">
        <v>29</v>
      </c>
      <c r="H195">
        <v>0</v>
      </c>
      <c r="I195" t="s">
        <v>56</v>
      </c>
      <c r="J195" t="s">
        <v>56</v>
      </c>
      <c r="K195">
        <v>0</v>
      </c>
    </row>
    <row r="196" spans="1:11" x14ac:dyDescent="0.25">
      <c r="A196">
        <v>30</v>
      </c>
      <c r="B196">
        <v>893</v>
      </c>
      <c r="C196" t="s">
        <v>116</v>
      </c>
      <c r="D196" t="s">
        <v>47</v>
      </c>
      <c r="E196">
        <v>0</v>
      </c>
      <c r="G196">
        <v>30</v>
      </c>
      <c r="H196">
        <v>0</v>
      </c>
      <c r="I196" t="s">
        <v>56</v>
      </c>
      <c r="J196" t="s">
        <v>56</v>
      </c>
      <c r="K196">
        <v>0</v>
      </c>
    </row>
    <row r="197" spans="1:11" x14ac:dyDescent="0.25">
      <c r="A197" t="s">
        <v>65</v>
      </c>
      <c r="B197">
        <v>13</v>
      </c>
      <c r="C197" t="s">
        <v>178</v>
      </c>
      <c r="D197" t="s">
        <v>179</v>
      </c>
      <c r="G197" t="s">
        <v>65</v>
      </c>
      <c r="H197">
        <v>14</v>
      </c>
      <c r="I197" t="s">
        <v>180</v>
      </c>
      <c r="J197" t="s">
        <v>181</v>
      </c>
    </row>
    <row r="198" spans="1:11" x14ac:dyDescent="0.25">
      <c r="A198" t="s">
        <v>69</v>
      </c>
      <c r="B198" t="s">
        <v>70</v>
      </c>
      <c r="C198" t="s">
        <v>71</v>
      </c>
      <c r="D198" t="s">
        <v>3</v>
      </c>
      <c r="E198" t="s">
        <v>72</v>
      </c>
      <c r="G198" t="s">
        <v>69</v>
      </c>
      <c r="H198" t="s">
        <v>70</v>
      </c>
      <c r="I198" t="s">
        <v>71</v>
      </c>
      <c r="J198" t="s">
        <v>3</v>
      </c>
      <c r="K198" t="s">
        <v>72</v>
      </c>
    </row>
    <row r="199" spans="1:11" x14ac:dyDescent="0.25">
      <c r="A199">
        <v>1</v>
      </c>
      <c r="B199">
        <v>1371</v>
      </c>
      <c r="C199" t="s">
        <v>87</v>
      </c>
      <c r="D199" t="s">
        <v>42</v>
      </c>
      <c r="E199">
        <v>20</v>
      </c>
      <c r="G199">
        <v>1</v>
      </c>
      <c r="H199">
        <v>684</v>
      </c>
      <c r="I199" t="s">
        <v>74</v>
      </c>
      <c r="J199" t="s">
        <v>36</v>
      </c>
      <c r="K199">
        <v>20</v>
      </c>
    </row>
    <row r="200" spans="1:11" x14ac:dyDescent="0.25">
      <c r="A200">
        <v>2</v>
      </c>
      <c r="B200">
        <v>1049</v>
      </c>
      <c r="C200" t="s">
        <v>87</v>
      </c>
      <c r="D200" t="s">
        <v>42</v>
      </c>
      <c r="E200">
        <v>19</v>
      </c>
      <c r="G200">
        <v>2</v>
      </c>
      <c r="H200">
        <v>598</v>
      </c>
      <c r="I200" t="s">
        <v>81</v>
      </c>
      <c r="J200" t="s">
        <v>36</v>
      </c>
      <c r="K200">
        <v>19</v>
      </c>
    </row>
    <row r="201" spans="1:11" x14ac:dyDescent="0.25">
      <c r="A201">
        <v>3</v>
      </c>
      <c r="B201">
        <v>72</v>
      </c>
      <c r="C201" t="s">
        <v>111</v>
      </c>
      <c r="D201" t="s">
        <v>36</v>
      </c>
      <c r="E201">
        <v>18</v>
      </c>
      <c r="G201">
        <v>3</v>
      </c>
      <c r="H201">
        <v>776</v>
      </c>
      <c r="I201" t="s">
        <v>74</v>
      </c>
      <c r="J201" t="s">
        <v>36</v>
      </c>
      <c r="K201">
        <v>0</v>
      </c>
    </row>
    <row r="202" spans="1:11" x14ac:dyDescent="0.25">
      <c r="A202">
        <v>4</v>
      </c>
      <c r="B202">
        <v>927</v>
      </c>
      <c r="C202" t="s">
        <v>129</v>
      </c>
      <c r="D202" t="s">
        <v>52</v>
      </c>
      <c r="E202">
        <v>17</v>
      </c>
      <c r="G202">
        <v>4</v>
      </c>
      <c r="H202">
        <v>1208</v>
      </c>
      <c r="I202" t="s">
        <v>143</v>
      </c>
      <c r="J202" t="s">
        <v>38</v>
      </c>
      <c r="K202">
        <v>18</v>
      </c>
    </row>
    <row r="203" spans="1:11" x14ac:dyDescent="0.25">
      <c r="A203">
        <v>5</v>
      </c>
      <c r="B203">
        <v>512</v>
      </c>
      <c r="C203" t="s">
        <v>182</v>
      </c>
      <c r="D203" t="s">
        <v>36</v>
      </c>
      <c r="E203">
        <v>16</v>
      </c>
      <c r="G203">
        <v>5</v>
      </c>
      <c r="H203">
        <v>1177</v>
      </c>
      <c r="I203" t="s">
        <v>84</v>
      </c>
      <c r="J203" t="s">
        <v>44</v>
      </c>
      <c r="K203">
        <v>17</v>
      </c>
    </row>
    <row r="204" spans="1:11" x14ac:dyDescent="0.25">
      <c r="A204">
        <v>6</v>
      </c>
      <c r="B204">
        <v>1122</v>
      </c>
      <c r="C204" t="s">
        <v>166</v>
      </c>
      <c r="D204" t="s">
        <v>40</v>
      </c>
      <c r="E204">
        <v>15</v>
      </c>
      <c r="G204">
        <v>6</v>
      </c>
      <c r="H204">
        <v>920</v>
      </c>
      <c r="I204" t="s">
        <v>88</v>
      </c>
      <c r="J204" t="s">
        <v>48</v>
      </c>
      <c r="K204">
        <v>16</v>
      </c>
    </row>
    <row r="205" spans="1:11" x14ac:dyDescent="0.25">
      <c r="A205">
        <v>7</v>
      </c>
      <c r="B205">
        <v>1473</v>
      </c>
      <c r="C205" t="s">
        <v>136</v>
      </c>
      <c r="D205" t="s">
        <v>40</v>
      </c>
      <c r="E205">
        <v>14</v>
      </c>
      <c r="G205">
        <v>7</v>
      </c>
      <c r="H205">
        <v>1265</v>
      </c>
      <c r="I205" t="s">
        <v>135</v>
      </c>
      <c r="J205" t="s">
        <v>44</v>
      </c>
      <c r="K205">
        <v>15</v>
      </c>
    </row>
    <row r="206" spans="1:11" x14ac:dyDescent="0.25">
      <c r="A206">
        <v>8</v>
      </c>
      <c r="B206">
        <v>159</v>
      </c>
      <c r="C206" t="s">
        <v>111</v>
      </c>
      <c r="D206" t="s">
        <v>36</v>
      </c>
      <c r="E206">
        <v>0</v>
      </c>
      <c r="G206">
        <v>8</v>
      </c>
      <c r="H206">
        <v>1198</v>
      </c>
      <c r="I206" t="s">
        <v>87</v>
      </c>
      <c r="J206" t="s">
        <v>42</v>
      </c>
      <c r="K206">
        <v>14</v>
      </c>
    </row>
    <row r="207" spans="1:11" x14ac:dyDescent="0.25">
      <c r="A207">
        <v>9</v>
      </c>
      <c r="B207">
        <v>600</v>
      </c>
      <c r="C207" t="s">
        <v>76</v>
      </c>
      <c r="D207" t="s">
        <v>44</v>
      </c>
      <c r="E207">
        <v>13</v>
      </c>
      <c r="G207">
        <v>9</v>
      </c>
      <c r="H207">
        <v>1351</v>
      </c>
      <c r="I207" t="s">
        <v>139</v>
      </c>
      <c r="J207" t="s">
        <v>37</v>
      </c>
      <c r="K207">
        <v>13</v>
      </c>
    </row>
    <row r="208" spans="1:11" x14ac:dyDescent="0.25">
      <c r="A208">
        <v>10</v>
      </c>
      <c r="B208">
        <v>1171</v>
      </c>
      <c r="C208" t="s">
        <v>87</v>
      </c>
      <c r="D208" t="s">
        <v>42</v>
      </c>
      <c r="E208">
        <v>0</v>
      </c>
      <c r="G208">
        <v>10</v>
      </c>
      <c r="H208">
        <v>665</v>
      </c>
      <c r="I208" t="s">
        <v>97</v>
      </c>
      <c r="J208" t="s">
        <v>43</v>
      </c>
      <c r="K208">
        <v>12</v>
      </c>
    </row>
    <row r="209" spans="1:11" x14ac:dyDescent="0.25">
      <c r="A209">
        <v>11</v>
      </c>
      <c r="B209">
        <v>1593</v>
      </c>
      <c r="C209" t="s">
        <v>94</v>
      </c>
      <c r="D209" t="s">
        <v>43</v>
      </c>
      <c r="E209">
        <v>12</v>
      </c>
      <c r="G209">
        <v>11</v>
      </c>
      <c r="H209">
        <v>765</v>
      </c>
      <c r="I209" t="s">
        <v>86</v>
      </c>
      <c r="J209" t="s">
        <v>41</v>
      </c>
      <c r="K209">
        <v>11</v>
      </c>
    </row>
    <row r="210" spans="1:11" x14ac:dyDescent="0.25">
      <c r="A210">
        <v>12</v>
      </c>
      <c r="B210">
        <v>590</v>
      </c>
      <c r="C210" t="s">
        <v>183</v>
      </c>
      <c r="D210" t="s">
        <v>39</v>
      </c>
      <c r="E210">
        <v>11</v>
      </c>
      <c r="G210">
        <v>12</v>
      </c>
      <c r="H210">
        <v>343</v>
      </c>
      <c r="I210" t="s">
        <v>143</v>
      </c>
      <c r="J210" t="s">
        <v>38</v>
      </c>
      <c r="K210">
        <v>10</v>
      </c>
    </row>
    <row r="211" spans="1:11" x14ac:dyDescent="0.25">
      <c r="A211">
        <v>13</v>
      </c>
      <c r="B211">
        <v>858</v>
      </c>
      <c r="C211" t="s">
        <v>83</v>
      </c>
      <c r="D211" t="s">
        <v>40</v>
      </c>
      <c r="E211">
        <v>0</v>
      </c>
      <c r="G211">
        <v>13</v>
      </c>
      <c r="H211">
        <v>1458</v>
      </c>
      <c r="I211" t="s">
        <v>131</v>
      </c>
      <c r="J211" t="s">
        <v>41</v>
      </c>
      <c r="K211">
        <v>9</v>
      </c>
    </row>
    <row r="212" spans="1:11" x14ac:dyDescent="0.25">
      <c r="A212">
        <v>14</v>
      </c>
      <c r="B212">
        <v>215</v>
      </c>
      <c r="C212" t="s">
        <v>154</v>
      </c>
      <c r="D212" t="s">
        <v>37</v>
      </c>
      <c r="E212">
        <v>10</v>
      </c>
      <c r="G212">
        <v>14</v>
      </c>
      <c r="H212">
        <v>297</v>
      </c>
      <c r="I212" t="s">
        <v>112</v>
      </c>
      <c r="J212" t="s">
        <v>43</v>
      </c>
      <c r="K212">
        <v>8</v>
      </c>
    </row>
    <row r="213" spans="1:11" x14ac:dyDescent="0.25">
      <c r="A213">
        <v>15</v>
      </c>
      <c r="B213">
        <v>169</v>
      </c>
      <c r="C213" t="s">
        <v>140</v>
      </c>
      <c r="D213" t="s">
        <v>45</v>
      </c>
      <c r="E213">
        <v>9</v>
      </c>
      <c r="G213">
        <v>15</v>
      </c>
      <c r="H213">
        <v>508</v>
      </c>
      <c r="I213" t="s">
        <v>102</v>
      </c>
      <c r="J213" t="s">
        <v>44</v>
      </c>
      <c r="K213">
        <v>0</v>
      </c>
    </row>
    <row r="214" spans="1:11" x14ac:dyDescent="0.25">
      <c r="A214">
        <v>16</v>
      </c>
      <c r="B214">
        <v>943</v>
      </c>
      <c r="C214" t="s">
        <v>184</v>
      </c>
      <c r="D214" t="s">
        <v>47</v>
      </c>
      <c r="E214">
        <v>8</v>
      </c>
      <c r="G214">
        <v>16</v>
      </c>
      <c r="H214">
        <v>857</v>
      </c>
      <c r="I214" t="s">
        <v>143</v>
      </c>
      <c r="J214" t="s">
        <v>38</v>
      </c>
      <c r="K214">
        <v>0</v>
      </c>
    </row>
    <row r="215" spans="1:11" x14ac:dyDescent="0.25">
      <c r="A215">
        <v>17</v>
      </c>
      <c r="B215">
        <v>1528</v>
      </c>
      <c r="C215" t="s">
        <v>146</v>
      </c>
      <c r="D215" t="s">
        <v>38</v>
      </c>
      <c r="E215">
        <v>7</v>
      </c>
      <c r="G215">
        <v>17</v>
      </c>
      <c r="H215">
        <v>1630</v>
      </c>
      <c r="I215" t="s">
        <v>87</v>
      </c>
      <c r="J215" t="s">
        <v>42</v>
      </c>
      <c r="K215">
        <v>7</v>
      </c>
    </row>
    <row r="216" spans="1:11" x14ac:dyDescent="0.25">
      <c r="A216">
        <v>18</v>
      </c>
      <c r="B216">
        <v>597</v>
      </c>
      <c r="C216" t="s">
        <v>145</v>
      </c>
      <c r="D216" t="s">
        <v>45</v>
      </c>
      <c r="E216">
        <v>6</v>
      </c>
      <c r="G216">
        <v>18</v>
      </c>
      <c r="H216">
        <v>1477</v>
      </c>
      <c r="I216" t="s">
        <v>86</v>
      </c>
      <c r="J216" t="s">
        <v>41</v>
      </c>
      <c r="K216">
        <v>0</v>
      </c>
    </row>
    <row r="217" spans="1:11" x14ac:dyDescent="0.25">
      <c r="A217">
        <v>19</v>
      </c>
      <c r="B217">
        <v>602</v>
      </c>
      <c r="C217" t="s">
        <v>184</v>
      </c>
      <c r="D217" t="s">
        <v>47</v>
      </c>
      <c r="E217">
        <v>5</v>
      </c>
      <c r="G217">
        <v>19</v>
      </c>
      <c r="H217">
        <v>761</v>
      </c>
      <c r="I217" t="s">
        <v>110</v>
      </c>
      <c r="J217" t="s">
        <v>46</v>
      </c>
      <c r="K217">
        <v>6</v>
      </c>
    </row>
    <row r="218" spans="1:11" x14ac:dyDescent="0.25">
      <c r="A218">
        <v>20</v>
      </c>
      <c r="B218">
        <v>1370</v>
      </c>
      <c r="C218" t="s">
        <v>127</v>
      </c>
      <c r="D218" t="s">
        <v>46</v>
      </c>
      <c r="E218">
        <v>4</v>
      </c>
      <c r="G218">
        <v>20</v>
      </c>
      <c r="H218">
        <v>1474</v>
      </c>
      <c r="I218" t="s">
        <v>95</v>
      </c>
      <c r="J218" t="s">
        <v>37</v>
      </c>
      <c r="K218">
        <v>5</v>
      </c>
    </row>
    <row r="219" spans="1:11" x14ac:dyDescent="0.25">
      <c r="A219">
        <v>21</v>
      </c>
      <c r="B219">
        <v>322</v>
      </c>
      <c r="C219" t="s">
        <v>185</v>
      </c>
      <c r="D219" t="s">
        <v>37</v>
      </c>
      <c r="E219">
        <v>3</v>
      </c>
      <c r="G219">
        <v>21</v>
      </c>
      <c r="H219">
        <v>493</v>
      </c>
      <c r="I219" t="s">
        <v>112</v>
      </c>
      <c r="J219" t="s">
        <v>43</v>
      </c>
      <c r="K219">
        <v>0</v>
      </c>
    </row>
    <row r="220" spans="1:11" x14ac:dyDescent="0.25">
      <c r="A220">
        <v>22</v>
      </c>
      <c r="B220">
        <v>1180</v>
      </c>
      <c r="C220" t="s">
        <v>186</v>
      </c>
      <c r="D220" t="s">
        <v>41</v>
      </c>
      <c r="E220">
        <v>2</v>
      </c>
      <c r="G220">
        <v>22</v>
      </c>
      <c r="H220">
        <v>1226</v>
      </c>
      <c r="I220" t="s">
        <v>90</v>
      </c>
      <c r="J220" t="s">
        <v>46</v>
      </c>
      <c r="K220">
        <v>4</v>
      </c>
    </row>
    <row r="221" spans="1:11" x14ac:dyDescent="0.25">
      <c r="A221">
        <v>23</v>
      </c>
      <c r="B221">
        <v>411</v>
      </c>
      <c r="C221" t="s">
        <v>185</v>
      </c>
      <c r="D221" t="s">
        <v>37</v>
      </c>
      <c r="E221">
        <v>0</v>
      </c>
      <c r="G221">
        <v>23</v>
      </c>
      <c r="H221">
        <v>130</v>
      </c>
      <c r="I221" t="s">
        <v>89</v>
      </c>
      <c r="J221" t="s">
        <v>39</v>
      </c>
      <c r="K221">
        <v>3</v>
      </c>
    </row>
    <row r="222" spans="1:11" x14ac:dyDescent="0.25">
      <c r="A222">
        <v>24</v>
      </c>
      <c r="B222">
        <v>397</v>
      </c>
      <c r="C222" t="s">
        <v>183</v>
      </c>
      <c r="D222" t="s">
        <v>39</v>
      </c>
      <c r="E222">
        <v>1</v>
      </c>
      <c r="G222">
        <v>24</v>
      </c>
      <c r="H222">
        <v>149</v>
      </c>
      <c r="I222" t="s">
        <v>100</v>
      </c>
      <c r="J222" t="s">
        <v>47</v>
      </c>
      <c r="K222">
        <v>2</v>
      </c>
    </row>
    <row r="223" spans="1:11" x14ac:dyDescent="0.25">
      <c r="A223">
        <v>25</v>
      </c>
      <c r="B223">
        <v>742</v>
      </c>
      <c r="C223" t="s">
        <v>183</v>
      </c>
      <c r="D223" t="s">
        <v>39</v>
      </c>
      <c r="E223">
        <v>0</v>
      </c>
      <c r="G223">
        <v>25</v>
      </c>
      <c r="H223">
        <v>40</v>
      </c>
      <c r="I223" t="s">
        <v>88</v>
      </c>
      <c r="J223" t="s">
        <v>48</v>
      </c>
      <c r="K223">
        <v>1</v>
      </c>
    </row>
    <row r="224" spans="1:11" x14ac:dyDescent="0.25">
      <c r="A224">
        <v>26</v>
      </c>
      <c r="B224">
        <v>0</v>
      </c>
      <c r="C224" t="s">
        <v>56</v>
      </c>
      <c r="D224" t="s">
        <v>56</v>
      </c>
      <c r="E224">
        <v>0</v>
      </c>
      <c r="G224">
        <v>26</v>
      </c>
      <c r="H224">
        <v>956</v>
      </c>
      <c r="I224" t="s">
        <v>89</v>
      </c>
      <c r="J224" t="s">
        <v>39</v>
      </c>
      <c r="K224">
        <v>0</v>
      </c>
    </row>
    <row r="225" spans="1:11" x14ac:dyDescent="0.25">
      <c r="A225">
        <v>27</v>
      </c>
      <c r="B225">
        <v>0</v>
      </c>
      <c r="C225" t="s">
        <v>56</v>
      </c>
      <c r="D225" t="s">
        <v>56</v>
      </c>
      <c r="E225">
        <v>0</v>
      </c>
      <c r="G225">
        <v>27</v>
      </c>
      <c r="H225">
        <v>1552</v>
      </c>
      <c r="I225" t="s">
        <v>187</v>
      </c>
      <c r="J225" t="s">
        <v>52</v>
      </c>
      <c r="K225">
        <v>0</v>
      </c>
    </row>
    <row r="226" spans="1:11" x14ac:dyDescent="0.25">
      <c r="A226">
        <v>28</v>
      </c>
      <c r="B226">
        <v>0</v>
      </c>
      <c r="C226" t="s">
        <v>56</v>
      </c>
      <c r="D226" t="s">
        <v>56</v>
      </c>
      <c r="E226">
        <v>0</v>
      </c>
      <c r="G226">
        <v>28</v>
      </c>
      <c r="H226">
        <v>305</v>
      </c>
      <c r="I226" t="s">
        <v>188</v>
      </c>
      <c r="J226" t="s">
        <v>40</v>
      </c>
      <c r="K226">
        <v>0</v>
      </c>
    </row>
    <row r="227" spans="1:11" x14ac:dyDescent="0.25">
      <c r="A227">
        <v>29</v>
      </c>
      <c r="B227">
        <v>0</v>
      </c>
      <c r="C227" t="s">
        <v>56</v>
      </c>
      <c r="D227" t="s">
        <v>56</v>
      </c>
      <c r="E227">
        <v>0</v>
      </c>
      <c r="G227">
        <v>29</v>
      </c>
      <c r="H227">
        <v>1373</v>
      </c>
      <c r="I227" t="s">
        <v>96</v>
      </c>
      <c r="J227" t="s">
        <v>40</v>
      </c>
      <c r="K227">
        <v>0</v>
      </c>
    </row>
    <row r="228" spans="1:11" x14ac:dyDescent="0.25">
      <c r="A228">
        <v>30</v>
      </c>
      <c r="B228">
        <v>0</v>
      </c>
      <c r="C228" t="s">
        <v>56</v>
      </c>
      <c r="D228" t="s">
        <v>56</v>
      </c>
      <c r="E228">
        <v>0</v>
      </c>
      <c r="G228">
        <v>30</v>
      </c>
      <c r="H228">
        <v>549</v>
      </c>
      <c r="I228" t="s">
        <v>145</v>
      </c>
      <c r="J228" t="s">
        <v>45</v>
      </c>
      <c r="K228">
        <v>0</v>
      </c>
    </row>
    <row r="230" spans="1:11" x14ac:dyDescent="0.25">
      <c r="A230" t="s">
        <v>65</v>
      </c>
      <c r="B230">
        <v>15</v>
      </c>
      <c r="C230" t="s">
        <v>189</v>
      </c>
      <c r="D230" t="s">
        <v>190</v>
      </c>
      <c r="G230" t="s">
        <v>65</v>
      </c>
      <c r="H230">
        <v>16</v>
      </c>
      <c r="I230" t="s">
        <v>191</v>
      </c>
      <c r="J230" t="s">
        <v>192</v>
      </c>
    </row>
    <row r="231" spans="1:11" x14ac:dyDescent="0.25">
      <c r="A231" t="s">
        <v>69</v>
      </c>
      <c r="B231" t="s">
        <v>70</v>
      </c>
      <c r="C231" t="s">
        <v>71</v>
      </c>
      <c r="D231" t="s">
        <v>3</v>
      </c>
      <c r="E231" t="s">
        <v>72</v>
      </c>
      <c r="G231" t="s">
        <v>69</v>
      </c>
      <c r="H231" t="s">
        <v>70</v>
      </c>
      <c r="I231" t="s">
        <v>71</v>
      </c>
      <c r="J231" t="s">
        <v>3</v>
      </c>
      <c r="K231" t="s">
        <v>72</v>
      </c>
    </row>
    <row r="232" spans="1:11" x14ac:dyDescent="0.25">
      <c r="A232">
        <v>1</v>
      </c>
      <c r="B232">
        <v>1484</v>
      </c>
      <c r="C232" t="s">
        <v>98</v>
      </c>
      <c r="D232" t="s">
        <v>47</v>
      </c>
      <c r="E232">
        <v>20</v>
      </c>
      <c r="G232">
        <v>1</v>
      </c>
      <c r="H232">
        <v>104</v>
      </c>
      <c r="I232" t="s">
        <v>79</v>
      </c>
      <c r="J232" t="s">
        <v>39</v>
      </c>
      <c r="K232">
        <v>20</v>
      </c>
    </row>
    <row r="233" spans="1:11" x14ac:dyDescent="0.25">
      <c r="A233">
        <v>2</v>
      </c>
      <c r="B233">
        <v>1511</v>
      </c>
      <c r="C233" t="s">
        <v>92</v>
      </c>
      <c r="D233" t="s">
        <v>37</v>
      </c>
      <c r="E233">
        <v>19</v>
      </c>
      <c r="G233">
        <v>2</v>
      </c>
      <c r="H233">
        <v>1442</v>
      </c>
      <c r="I233" t="s">
        <v>157</v>
      </c>
      <c r="J233" t="s">
        <v>47</v>
      </c>
      <c r="K233">
        <v>19</v>
      </c>
    </row>
    <row r="234" spans="1:11" x14ac:dyDescent="0.25">
      <c r="A234">
        <v>3</v>
      </c>
      <c r="B234">
        <v>1001</v>
      </c>
      <c r="C234" t="s">
        <v>106</v>
      </c>
      <c r="D234" t="s">
        <v>42</v>
      </c>
      <c r="E234">
        <v>18</v>
      </c>
      <c r="G234">
        <v>3</v>
      </c>
      <c r="H234">
        <v>1224</v>
      </c>
      <c r="I234" t="s">
        <v>193</v>
      </c>
      <c r="J234" t="s">
        <v>37</v>
      </c>
      <c r="K234">
        <v>18</v>
      </c>
    </row>
    <row r="235" spans="1:11" x14ac:dyDescent="0.25">
      <c r="A235">
        <v>4</v>
      </c>
      <c r="B235">
        <v>862</v>
      </c>
      <c r="C235" t="s">
        <v>106</v>
      </c>
      <c r="D235" t="s">
        <v>42</v>
      </c>
      <c r="E235">
        <v>17</v>
      </c>
      <c r="G235">
        <v>4</v>
      </c>
      <c r="H235">
        <v>652</v>
      </c>
      <c r="I235" t="s">
        <v>86</v>
      </c>
      <c r="J235" t="s">
        <v>41</v>
      </c>
      <c r="K235">
        <v>17</v>
      </c>
    </row>
    <row r="236" spans="1:11" x14ac:dyDescent="0.25">
      <c r="A236">
        <v>5</v>
      </c>
      <c r="B236">
        <v>139</v>
      </c>
      <c r="C236" t="s">
        <v>114</v>
      </c>
      <c r="D236" t="s">
        <v>45</v>
      </c>
      <c r="E236">
        <v>16</v>
      </c>
      <c r="G236">
        <v>5</v>
      </c>
      <c r="H236">
        <v>1018</v>
      </c>
      <c r="I236" t="s">
        <v>130</v>
      </c>
      <c r="J236" t="s">
        <v>38</v>
      </c>
      <c r="K236">
        <v>16</v>
      </c>
    </row>
    <row r="237" spans="1:11" x14ac:dyDescent="0.25">
      <c r="A237">
        <v>6</v>
      </c>
      <c r="B237">
        <v>87</v>
      </c>
      <c r="C237" t="s">
        <v>156</v>
      </c>
      <c r="D237" t="s">
        <v>36</v>
      </c>
      <c r="E237">
        <v>15</v>
      </c>
      <c r="G237">
        <v>6</v>
      </c>
      <c r="H237">
        <v>935</v>
      </c>
      <c r="I237" t="s">
        <v>86</v>
      </c>
      <c r="J237" t="s">
        <v>41</v>
      </c>
      <c r="K237">
        <v>15</v>
      </c>
    </row>
    <row r="238" spans="1:11" x14ac:dyDescent="0.25">
      <c r="A238">
        <v>7</v>
      </c>
      <c r="B238">
        <v>1615</v>
      </c>
      <c r="C238" t="s">
        <v>194</v>
      </c>
      <c r="D238" t="s">
        <v>44</v>
      </c>
      <c r="E238">
        <v>14</v>
      </c>
      <c r="G238">
        <v>7</v>
      </c>
      <c r="H238">
        <v>547</v>
      </c>
      <c r="I238" t="s">
        <v>144</v>
      </c>
      <c r="J238" t="s">
        <v>40</v>
      </c>
      <c r="K238">
        <v>14</v>
      </c>
    </row>
    <row r="239" spans="1:11" x14ac:dyDescent="0.25">
      <c r="A239">
        <v>8</v>
      </c>
      <c r="B239">
        <v>755</v>
      </c>
      <c r="C239" t="s">
        <v>88</v>
      </c>
      <c r="D239" t="s">
        <v>48</v>
      </c>
      <c r="E239">
        <v>13</v>
      </c>
      <c r="G239">
        <v>8</v>
      </c>
      <c r="H239">
        <v>499</v>
      </c>
      <c r="I239" t="s">
        <v>118</v>
      </c>
      <c r="J239" t="s">
        <v>44</v>
      </c>
      <c r="K239">
        <v>13</v>
      </c>
    </row>
    <row r="240" spans="1:11" x14ac:dyDescent="0.25">
      <c r="A240">
        <v>9</v>
      </c>
      <c r="B240">
        <v>298</v>
      </c>
      <c r="C240" t="s">
        <v>139</v>
      </c>
      <c r="D240" t="s">
        <v>37</v>
      </c>
      <c r="E240">
        <v>12</v>
      </c>
      <c r="G240">
        <v>9</v>
      </c>
      <c r="H240">
        <v>696</v>
      </c>
      <c r="I240" t="s">
        <v>90</v>
      </c>
      <c r="J240" t="s">
        <v>46</v>
      </c>
      <c r="K240">
        <v>12</v>
      </c>
    </row>
    <row r="241" spans="1:11" x14ac:dyDescent="0.25">
      <c r="A241">
        <v>10</v>
      </c>
      <c r="B241">
        <v>469</v>
      </c>
      <c r="C241" t="s">
        <v>84</v>
      </c>
      <c r="D241" t="s">
        <v>44</v>
      </c>
      <c r="E241">
        <v>11</v>
      </c>
      <c r="G241">
        <v>10</v>
      </c>
      <c r="H241">
        <v>198</v>
      </c>
      <c r="I241" t="s">
        <v>78</v>
      </c>
      <c r="J241" t="s">
        <v>38</v>
      </c>
      <c r="K241">
        <v>11</v>
      </c>
    </row>
    <row r="242" spans="1:11" x14ac:dyDescent="0.25">
      <c r="A242">
        <v>11</v>
      </c>
      <c r="B242">
        <v>1098</v>
      </c>
      <c r="C242" t="s">
        <v>156</v>
      </c>
      <c r="D242" t="s">
        <v>36</v>
      </c>
      <c r="E242">
        <v>10</v>
      </c>
      <c r="G242">
        <v>11</v>
      </c>
      <c r="H242">
        <v>275</v>
      </c>
      <c r="I242" t="s">
        <v>114</v>
      </c>
      <c r="J242" t="s">
        <v>45</v>
      </c>
      <c r="K242">
        <v>10</v>
      </c>
    </row>
    <row r="243" spans="1:11" x14ac:dyDescent="0.25">
      <c r="A243">
        <v>12</v>
      </c>
      <c r="B243">
        <v>93</v>
      </c>
      <c r="C243" t="s">
        <v>101</v>
      </c>
      <c r="D243" t="s">
        <v>40</v>
      </c>
      <c r="E243">
        <v>9</v>
      </c>
      <c r="G243">
        <v>12</v>
      </c>
      <c r="H243">
        <v>283</v>
      </c>
      <c r="I243" t="s">
        <v>193</v>
      </c>
      <c r="J243" t="s">
        <v>37</v>
      </c>
      <c r="K243">
        <v>9</v>
      </c>
    </row>
    <row r="244" spans="1:11" x14ac:dyDescent="0.25">
      <c r="A244">
        <v>13</v>
      </c>
      <c r="B244">
        <v>1181</v>
      </c>
      <c r="C244" t="s">
        <v>110</v>
      </c>
      <c r="D244" t="s">
        <v>46</v>
      </c>
      <c r="E244">
        <v>8</v>
      </c>
      <c r="G244">
        <v>13</v>
      </c>
      <c r="H244">
        <v>577</v>
      </c>
      <c r="I244" t="s">
        <v>145</v>
      </c>
      <c r="J244" t="s">
        <v>45</v>
      </c>
      <c r="K244">
        <v>8</v>
      </c>
    </row>
    <row r="245" spans="1:11" x14ac:dyDescent="0.25">
      <c r="A245">
        <v>14</v>
      </c>
      <c r="B245">
        <v>1070</v>
      </c>
      <c r="C245" t="s">
        <v>157</v>
      </c>
      <c r="D245" t="s">
        <v>47</v>
      </c>
      <c r="E245">
        <v>7</v>
      </c>
      <c r="G245">
        <v>14</v>
      </c>
      <c r="H245">
        <v>1510</v>
      </c>
      <c r="I245" t="s">
        <v>91</v>
      </c>
      <c r="J245" t="s">
        <v>43</v>
      </c>
      <c r="K245">
        <v>7</v>
      </c>
    </row>
    <row r="246" spans="1:11" x14ac:dyDescent="0.25">
      <c r="A246">
        <v>15</v>
      </c>
      <c r="B246">
        <v>4</v>
      </c>
      <c r="C246" t="s">
        <v>88</v>
      </c>
      <c r="D246" t="s">
        <v>48</v>
      </c>
      <c r="E246">
        <v>6</v>
      </c>
      <c r="G246">
        <v>15</v>
      </c>
      <c r="H246">
        <v>472</v>
      </c>
      <c r="I246" t="s">
        <v>88</v>
      </c>
      <c r="J246" t="s">
        <v>48</v>
      </c>
      <c r="K246">
        <v>6</v>
      </c>
    </row>
    <row r="247" spans="1:11" x14ac:dyDescent="0.25">
      <c r="A247">
        <v>16</v>
      </c>
      <c r="B247">
        <v>1359</v>
      </c>
      <c r="C247" t="s">
        <v>156</v>
      </c>
      <c r="D247" t="s">
        <v>36</v>
      </c>
      <c r="E247">
        <v>0</v>
      </c>
      <c r="G247">
        <v>16</v>
      </c>
      <c r="H247">
        <v>1169</v>
      </c>
      <c r="I247" t="s">
        <v>121</v>
      </c>
      <c r="J247" t="s">
        <v>42</v>
      </c>
      <c r="K247">
        <v>5</v>
      </c>
    </row>
    <row r="248" spans="1:11" x14ac:dyDescent="0.25">
      <c r="A248">
        <v>17</v>
      </c>
      <c r="B248">
        <v>501</v>
      </c>
      <c r="C248" t="s">
        <v>139</v>
      </c>
      <c r="D248" t="s">
        <v>37</v>
      </c>
      <c r="E248">
        <v>0</v>
      </c>
      <c r="G248">
        <v>17</v>
      </c>
      <c r="H248">
        <v>750</v>
      </c>
      <c r="I248" t="s">
        <v>79</v>
      </c>
      <c r="J248" t="s">
        <v>39</v>
      </c>
      <c r="K248">
        <v>4</v>
      </c>
    </row>
    <row r="249" spans="1:11" x14ac:dyDescent="0.25">
      <c r="A249">
        <v>18</v>
      </c>
      <c r="B249">
        <v>909</v>
      </c>
      <c r="C249" t="s">
        <v>98</v>
      </c>
      <c r="D249" t="s">
        <v>47</v>
      </c>
      <c r="E249">
        <v>0</v>
      </c>
      <c r="G249">
        <v>18</v>
      </c>
      <c r="H249">
        <v>463</v>
      </c>
      <c r="I249" t="s">
        <v>127</v>
      </c>
      <c r="J249" t="s">
        <v>46</v>
      </c>
      <c r="K249">
        <v>3</v>
      </c>
    </row>
    <row r="250" spans="1:11" x14ac:dyDescent="0.25">
      <c r="A250">
        <v>19</v>
      </c>
      <c r="B250">
        <v>119</v>
      </c>
      <c r="C250" t="s">
        <v>140</v>
      </c>
      <c r="D250" t="s">
        <v>45</v>
      </c>
      <c r="E250">
        <v>5</v>
      </c>
      <c r="G250">
        <v>19</v>
      </c>
      <c r="H250">
        <v>355</v>
      </c>
      <c r="I250" t="s">
        <v>87</v>
      </c>
      <c r="J250" t="s">
        <v>42</v>
      </c>
      <c r="K250">
        <v>2</v>
      </c>
    </row>
    <row r="251" spans="1:11" x14ac:dyDescent="0.25">
      <c r="A251">
        <v>20</v>
      </c>
      <c r="B251">
        <v>1021</v>
      </c>
      <c r="C251" t="s">
        <v>79</v>
      </c>
      <c r="D251" t="s">
        <v>39</v>
      </c>
      <c r="E251">
        <v>4</v>
      </c>
      <c r="G251">
        <v>20</v>
      </c>
      <c r="H251">
        <v>1433</v>
      </c>
      <c r="I251" t="s">
        <v>79</v>
      </c>
      <c r="J251" t="s">
        <v>39</v>
      </c>
      <c r="K251">
        <v>0</v>
      </c>
    </row>
    <row r="252" spans="1:11" x14ac:dyDescent="0.25">
      <c r="A252">
        <v>21</v>
      </c>
      <c r="B252">
        <v>1467</v>
      </c>
      <c r="C252" t="s">
        <v>110</v>
      </c>
      <c r="D252" t="s">
        <v>46</v>
      </c>
      <c r="E252">
        <v>3</v>
      </c>
      <c r="G252">
        <v>21</v>
      </c>
      <c r="H252">
        <v>1173</v>
      </c>
      <c r="I252" t="s">
        <v>157</v>
      </c>
      <c r="J252" t="s">
        <v>47</v>
      </c>
      <c r="K252">
        <v>1</v>
      </c>
    </row>
    <row r="253" spans="1:11" x14ac:dyDescent="0.25">
      <c r="A253">
        <v>22</v>
      </c>
      <c r="B253">
        <v>1072</v>
      </c>
      <c r="C253" t="s">
        <v>86</v>
      </c>
      <c r="D253" t="s">
        <v>41</v>
      </c>
      <c r="E253">
        <v>2</v>
      </c>
      <c r="G253">
        <v>22</v>
      </c>
      <c r="H253">
        <v>1557</v>
      </c>
      <c r="I253" t="s">
        <v>195</v>
      </c>
      <c r="J253" t="s">
        <v>44</v>
      </c>
      <c r="K253">
        <v>0</v>
      </c>
    </row>
    <row r="254" spans="1:11" x14ac:dyDescent="0.25">
      <c r="A254">
        <v>23</v>
      </c>
      <c r="B254">
        <v>62</v>
      </c>
      <c r="C254" t="s">
        <v>122</v>
      </c>
      <c r="D254" t="s">
        <v>38</v>
      </c>
      <c r="E254">
        <v>1</v>
      </c>
      <c r="G254">
        <v>23</v>
      </c>
      <c r="H254">
        <v>519</v>
      </c>
      <c r="I254" t="s">
        <v>83</v>
      </c>
      <c r="J254" t="s">
        <v>40</v>
      </c>
      <c r="K254">
        <v>0</v>
      </c>
    </row>
    <row r="255" spans="1:11" x14ac:dyDescent="0.25">
      <c r="A255">
        <v>24</v>
      </c>
      <c r="B255">
        <v>914</v>
      </c>
      <c r="C255" t="s">
        <v>110</v>
      </c>
      <c r="D255" t="s">
        <v>46</v>
      </c>
      <c r="E255">
        <v>0</v>
      </c>
      <c r="G255">
        <v>24</v>
      </c>
      <c r="H255">
        <v>414</v>
      </c>
      <c r="I255" t="s">
        <v>117</v>
      </c>
      <c r="J255" t="s">
        <v>38</v>
      </c>
      <c r="K255">
        <v>0</v>
      </c>
    </row>
    <row r="256" spans="1:11" x14ac:dyDescent="0.25">
      <c r="A256">
        <v>25</v>
      </c>
      <c r="B256">
        <v>931</v>
      </c>
      <c r="C256" t="s">
        <v>122</v>
      </c>
      <c r="D256" t="s">
        <v>38</v>
      </c>
      <c r="E256">
        <v>0</v>
      </c>
      <c r="G256">
        <v>25</v>
      </c>
      <c r="H256">
        <v>522</v>
      </c>
      <c r="I256" t="s">
        <v>196</v>
      </c>
      <c r="J256" t="s">
        <v>48</v>
      </c>
      <c r="K256">
        <v>0</v>
      </c>
    </row>
    <row r="257" spans="1:11" x14ac:dyDescent="0.25">
      <c r="A257">
        <v>26</v>
      </c>
      <c r="B257">
        <v>134</v>
      </c>
      <c r="C257" t="s">
        <v>197</v>
      </c>
      <c r="D257" t="s">
        <v>50</v>
      </c>
      <c r="E257">
        <v>0</v>
      </c>
      <c r="G257">
        <v>26</v>
      </c>
      <c r="H257">
        <v>725</v>
      </c>
      <c r="I257" t="s">
        <v>140</v>
      </c>
      <c r="J257" t="s">
        <v>45</v>
      </c>
      <c r="K257">
        <v>0</v>
      </c>
    </row>
    <row r="258" spans="1:11" x14ac:dyDescent="0.25">
      <c r="A258">
        <v>27</v>
      </c>
      <c r="B258">
        <v>9</v>
      </c>
      <c r="C258" t="s">
        <v>79</v>
      </c>
      <c r="D258" t="s">
        <v>39</v>
      </c>
      <c r="E258">
        <v>0</v>
      </c>
      <c r="G258">
        <v>27</v>
      </c>
      <c r="H258">
        <v>25</v>
      </c>
      <c r="I258" t="s">
        <v>198</v>
      </c>
      <c r="J258" t="s">
        <v>47</v>
      </c>
      <c r="K258">
        <v>0</v>
      </c>
    </row>
    <row r="259" spans="1:11" x14ac:dyDescent="0.25">
      <c r="A259">
        <v>28</v>
      </c>
      <c r="B259">
        <v>671</v>
      </c>
      <c r="C259" t="s">
        <v>147</v>
      </c>
      <c r="D259" t="s">
        <v>52</v>
      </c>
      <c r="E259">
        <v>0</v>
      </c>
      <c r="G259">
        <v>28</v>
      </c>
      <c r="H259">
        <v>272</v>
      </c>
      <c r="I259" t="s">
        <v>101</v>
      </c>
      <c r="J259" t="s">
        <v>40</v>
      </c>
      <c r="K259">
        <v>0</v>
      </c>
    </row>
    <row r="260" spans="1:11" x14ac:dyDescent="0.25">
      <c r="A260">
        <v>29</v>
      </c>
      <c r="B260">
        <v>1315</v>
      </c>
      <c r="C260" t="s">
        <v>183</v>
      </c>
      <c r="D260" t="s">
        <v>39</v>
      </c>
      <c r="E260">
        <v>0</v>
      </c>
      <c r="G260">
        <v>29</v>
      </c>
      <c r="H260">
        <v>423</v>
      </c>
      <c r="I260" t="s">
        <v>92</v>
      </c>
      <c r="J260" t="s">
        <v>37</v>
      </c>
      <c r="K260">
        <v>0</v>
      </c>
    </row>
    <row r="261" spans="1:11" x14ac:dyDescent="0.25">
      <c r="A261">
        <v>30</v>
      </c>
      <c r="B261">
        <v>257</v>
      </c>
      <c r="C261" t="s">
        <v>101</v>
      </c>
      <c r="D261" t="s">
        <v>40</v>
      </c>
      <c r="E261">
        <v>0</v>
      </c>
      <c r="G261">
        <v>30</v>
      </c>
      <c r="H261">
        <v>100</v>
      </c>
      <c r="I261" t="s">
        <v>149</v>
      </c>
      <c r="J261" t="s">
        <v>49</v>
      </c>
      <c r="K261">
        <v>0</v>
      </c>
    </row>
    <row r="263" spans="1:11" x14ac:dyDescent="0.25">
      <c r="A263" t="s">
        <v>65</v>
      </c>
      <c r="B263">
        <v>17</v>
      </c>
      <c r="C263" t="s">
        <v>199</v>
      </c>
      <c r="D263" t="s">
        <v>200</v>
      </c>
      <c r="G263" t="s">
        <v>65</v>
      </c>
      <c r="H263">
        <v>18</v>
      </c>
      <c r="I263" t="s">
        <v>201</v>
      </c>
      <c r="J263" t="s">
        <v>202</v>
      </c>
    </row>
    <row r="264" spans="1:11" x14ac:dyDescent="0.25">
      <c r="A264" t="s">
        <v>69</v>
      </c>
      <c r="B264" t="s">
        <v>70</v>
      </c>
      <c r="C264" t="s">
        <v>71</v>
      </c>
      <c r="D264" t="s">
        <v>3</v>
      </c>
      <c r="E264" t="s">
        <v>72</v>
      </c>
      <c r="G264" t="s">
        <v>69</v>
      </c>
      <c r="H264" t="s">
        <v>70</v>
      </c>
      <c r="I264" t="s">
        <v>71</v>
      </c>
      <c r="J264" t="s">
        <v>3</v>
      </c>
      <c r="K264" t="s">
        <v>72</v>
      </c>
    </row>
    <row r="265" spans="1:11" x14ac:dyDescent="0.25">
      <c r="A265">
        <v>1</v>
      </c>
      <c r="B265">
        <v>1638</v>
      </c>
      <c r="C265" t="s">
        <v>74</v>
      </c>
      <c r="D265" t="s">
        <v>36</v>
      </c>
      <c r="E265">
        <v>20</v>
      </c>
      <c r="G265">
        <v>1</v>
      </c>
      <c r="H265">
        <v>251</v>
      </c>
      <c r="I265" t="s">
        <v>74</v>
      </c>
      <c r="J265" t="s">
        <v>36</v>
      </c>
      <c r="K265">
        <v>20</v>
      </c>
    </row>
    <row r="266" spans="1:11" x14ac:dyDescent="0.25">
      <c r="A266">
        <v>2</v>
      </c>
      <c r="B266">
        <v>1155</v>
      </c>
      <c r="C266" t="s">
        <v>135</v>
      </c>
      <c r="D266" t="s">
        <v>44</v>
      </c>
      <c r="E266">
        <v>19</v>
      </c>
      <c r="G266">
        <v>2</v>
      </c>
      <c r="H266">
        <v>172</v>
      </c>
      <c r="I266" t="s">
        <v>130</v>
      </c>
      <c r="J266" t="s">
        <v>38</v>
      </c>
      <c r="K266">
        <v>19</v>
      </c>
    </row>
    <row r="267" spans="1:11" x14ac:dyDescent="0.25">
      <c r="A267">
        <v>3</v>
      </c>
      <c r="B267">
        <v>1281</v>
      </c>
      <c r="C267" t="s">
        <v>86</v>
      </c>
      <c r="D267" t="s">
        <v>41</v>
      </c>
      <c r="E267">
        <v>18</v>
      </c>
      <c r="G267">
        <v>3</v>
      </c>
      <c r="H267">
        <v>1166</v>
      </c>
      <c r="I267" t="s">
        <v>139</v>
      </c>
      <c r="J267" t="s">
        <v>37</v>
      </c>
      <c r="K267">
        <v>18</v>
      </c>
    </row>
    <row r="268" spans="1:11" x14ac:dyDescent="0.25">
      <c r="A268">
        <v>4</v>
      </c>
      <c r="B268">
        <v>85</v>
      </c>
      <c r="C268" t="s">
        <v>92</v>
      </c>
      <c r="D268" t="s">
        <v>37</v>
      </c>
      <c r="E268">
        <v>17</v>
      </c>
      <c r="G268">
        <v>4</v>
      </c>
      <c r="H268">
        <v>277</v>
      </c>
      <c r="I268" t="s">
        <v>92</v>
      </c>
      <c r="J268" t="s">
        <v>37</v>
      </c>
      <c r="K268">
        <v>17</v>
      </c>
    </row>
    <row r="269" spans="1:11" x14ac:dyDescent="0.25">
      <c r="A269">
        <v>5</v>
      </c>
      <c r="B269">
        <v>156</v>
      </c>
      <c r="C269" t="s">
        <v>81</v>
      </c>
      <c r="D269" t="s">
        <v>36</v>
      </c>
      <c r="E269">
        <v>16</v>
      </c>
      <c r="G269">
        <v>5</v>
      </c>
      <c r="H269">
        <v>80</v>
      </c>
      <c r="I269" t="s">
        <v>140</v>
      </c>
      <c r="J269" t="s">
        <v>45</v>
      </c>
      <c r="K269">
        <v>16</v>
      </c>
    </row>
    <row r="270" spans="1:11" x14ac:dyDescent="0.25">
      <c r="A270">
        <v>6</v>
      </c>
      <c r="B270">
        <v>1341</v>
      </c>
      <c r="C270" t="s">
        <v>78</v>
      </c>
      <c r="D270" t="s">
        <v>38</v>
      </c>
      <c r="E270">
        <v>15</v>
      </c>
      <c r="G270">
        <v>6</v>
      </c>
      <c r="H270">
        <v>643</v>
      </c>
      <c r="I270" t="s">
        <v>139</v>
      </c>
      <c r="J270" t="s">
        <v>37</v>
      </c>
      <c r="K270">
        <v>0</v>
      </c>
    </row>
    <row r="271" spans="1:11" x14ac:dyDescent="0.25">
      <c r="A271">
        <v>7</v>
      </c>
      <c r="B271">
        <v>69</v>
      </c>
      <c r="C271" t="s">
        <v>86</v>
      </c>
      <c r="D271" t="s">
        <v>41</v>
      </c>
      <c r="E271">
        <v>14</v>
      </c>
      <c r="G271">
        <v>7</v>
      </c>
      <c r="H271">
        <v>589</v>
      </c>
      <c r="I271" t="s">
        <v>140</v>
      </c>
      <c r="J271" t="s">
        <v>45</v>
      </c>
      <c r="K271">
        <v>15</v>
      </c>
    </row>
    <row r="272" spans="1:11" x14ac:dyDescent="0.25">
      <c r="A272">
        <v>8</v>
      </c>
      <c r="B272">
        <v>241</v>
      </c>
      <c r="C272" t="s">
        <v>141</v>
      </c>
      <c r="D272" t="s">
        <v>36</v>
      </c>
      <c r="E272">
        <v>0</v>
      </c>
      <c r="G272">
        <v>8</v>
      </c>
      <c r="H272">
        <v>1401</v>
      </c>
      <c r="I272" t="s">
        <v>77</v>
      </c>
      <c r="J272" t="s">
        <v>50</v>
      </c>
      <c r="K272">
        <v>14</v>
      </c>
    </row>
    <row r="273" spans="1:11" x14ac:dyDescent="0.25">
      <c r="A273">
        <v>9</v>
      </c>
      <c r="B273">
        <v>889</v>
      </c>
      <c r="C273" t="s">
        <v>97</v>
      </c>
      <c r="D273" t="s">
        <v>43</v>
      </c>
      <c r="E273">
        <v>13</v>
      </c>
      <c r="G273">
        <v>9</v>
      </c>
      <c r="H273">
        <v>47</v>
      </c>
      <c r="I273" t="s">
        <v>119</v>
      </c>
      <c r="J273" t="s">
        <v>36</v>
      </c>
      <c r="K273">
        <v>13</v>
      </c>
    </row>
    <row r="274" spans="1:11" x14ac:dyDescent="0.25">
      <c r="A274">
        <v>10</v>
      </c>
      <c r="B274">
        <v>757</v>
      </c>
      <c r="C274" t="s">
        <v>97</v>
      </c>
      <c r="D274" t="s">
        <v>43</v>
      </c>
      <c r="E274">
        <v>12</v>
      </c>
      <c r="G274">
        <v>10</v>
      </c>
      <c r="H274">
        <v>573</v>
      </c>
      <c r="I274" t="s">
        <v>130</v>
      </c>
      <c r="J274" t="s">
        <v>38</v>
      </c>
      <c r="K274">
        <v>12</v>
      </c>
    </row>
    <row r="275" spans="1:11" x14ac:dyDescent="0.25">
      <c r="A275">
        <v>11</v>
      </c>
      <c r="B275">
        <v>356</v>
      </c>
      <c r="C275" t="s">
        <v>102</v>
      </c>
      <c r="D275" t="s">
        <v>44</v>
      </c>
      <c r="E275">
        <v>11</v>
      </c>
      <c r="G275">
        <v>11</v>
      </c>
      <c r="H275">
        <v>243</v>
      </c>
      <c r="I275" t="s">
        <v>77</v>
      </c>
      <c r="J275" t="s">
        <v>50</v>
      </c>
      <c r="K275">
        <v>11</v>
      </c>
    </row>
    <row r="276" spans="1:11" x14ac:dyDescent="0.25">
      <c r="A276">
        <v>12</v>
      </c>
      <c r="B276">
        <v>399</v>
      </c>
      <c r="C276" t="s">
        <v>86</v>
      </c>
      <c r="D276" t="s">
        <v>41</v>
      </c>
      <c r="E276">
        <v>0</v>
      </c>
      <c r="G276">
        <v>12</v>
      </c>
      <c r="H276">
        <v>588</v>
      </c>
      <c r="I276" t="s">
        <v>77</v>
      </c>
      <c r="J276" t="s">
        <v>50</v>
      </c>
      <c r="K276">
        <v>0</v>
      </c>
    </row>
    <row r="277" spans="1:11" x14ac:dyDescent="0.25">
      <c r="A277">
        <v>13</v>
      </c>
      <c r="B277">
        <v>1555</v>
      </c>
      <c r="C277" t="s">
        <v>79</v>
      </c>
      <c r="D277" t="s">
        <v>39</v>
      </c>
      <c r="E277">
        <v>10</v>
      </c>
      <c r="G277">
        <v>13</v>
      </c>
      <c r="H277">
        <v>1115</v>
      </c>
      <c r="I277" t="s">
        <v>141</v>
      </c>
      <c r="J277" t="s">
        <v>36</v>
      </c>
      <c r="K277">
        <v>0</v>
      </c>
    </row>
    <row r="278" spans="1:11" x14ac:dyDescent="0.25">
      <c r="A278">
        <v>14</v>
      </c>
      <c r="B278">
        <v>307</v>
      </c>
      <c r="C278" t="s">
        <v>96</v>
      </c>
      <c r="D278" t="s">
        <v>40</v>
      </c>
      <c r="E278">
        <v>9</v>
      </c>
      <c r="G278">
        <v>14</v>
      </c>
      <c r="H278">
        <v>250</v>
      </c>
      <c r="I278" t="s">
        <v>127</v>
      </c>
      <c r="J278" t="s">
        <v>46</v>
      </c>
      <c r="K278">
        <v>10</v>
      </c>
    </row>
    <row r="279" spans="1:11" x14ac:dyDescent="0.25">
      <c r="A279">
        <v>15</v>
      </c>
      <c r="B279">
        <v>978</v>
      </c>
      <c r="C279" t="s">
        <v>78</v>
      </c>
      <c r="D279" t="s">
        <v>38</v>
      </c>
      <c r="E279">
        <v>8</v>
      </c>
      <c r="G279">
        <v>15</v>
      </c>
      <c r="H279">
        <v>426</v>
      </c>
      <c r="I279" t="s">
        <v>86</v>
      </c>
      <c r="J279" t="s">
        <v>41</v>
      </c>
      <c r="K279">
        <v>9</v>
      </c>
    </row>
    <row r="280" spans="1:11" x14ac:dyDescent="0.25">
      <c r="A280">
        <v>16</v>
      </c>
      <c r="B280">
        <v>1327</v>
      </c>
      <c r="C280" t="s">
        <v>92</v>
      </c>
      <c r="D280" t="s">
        <v>37</v>
      </c>
      <c r="E280">
        <v>7</v>
      </c>
      <c r="G280">
        <v>16</v>
      </c>
      <c r="H280">
        <v>157</v>
      </c>
      <c r="I280" t="s">
        <v>137</v>
      </c>
      <c r="J280" t="s">
        <v>39</v>
      </c>
      <c r="K280">
        <v>8</v>
      </c>
    </row>
    <row r="281" spans="1:11" x14ac:dyDescent="0.25">
      <c r="A281">
        <v>17</v>
      </c>
      <c r="B281">
        <v>1066</v>
      </c>
      <c r="C281" t="s">
        <v>102</v>
      </c>
      <c r="D281" t="s">
        <v>44</v>
      </c>
      <c r="E281">
        <v>0</v>
      </c>
      <c r="G281">
        <v>17</v>
      </c>
      <c r="H281">
        <v>234</v>
      </c>
      <c r="I281" t="s">
        <v>83</v>
      </c>
      <c r="J281" t="s">
        <v>40</v>
      </c>
      <c r="K281">
        <v>7</v>
      </c>
    </row>
    <row r="282" spans="1:11" x14ac:dyDescent="0.25">
      <c r="A282">
        <v>18</v>
      </c>
      <c r="B282">
        <v>481</v>
      </c>
      <c r="C282" t="s">
        <v>79</v>
      </c>
      <c r="D282" t="s">
        <v>39</v>
      </c>
      <c r="E282">
        <v>6</v>
      </c>
      <c r="G282">
        <v>18</v>
      </c>
      <c r="H282">
        <v>99</v>
      </c>
      <c r="I282" t="s">
        <v>110</v>
      </c>
      <c r="J282" t="s">
        <v>46</v>
      </c>
      <c r="K282">
        <v>6</v>
      </c>
    </row>
    <row r="283" spans="1:11" x14ac:dyDescent="0.25">
      <c r="A283">
        <v>19</v>
      </c>
      <c r="B283">
        <v>70</v>
      </c>
      <c r="C283" t="s">
        <v>203</v>
      </c>
      <c r="D283" t="s">
        <v>52</v>
      </c>
      <c r="E283">
        <v>5</v>
      </c>
      <c r="G283">
        <v>19</v>
      </c>
      <c r="H283">
        <v>249</v>
      </c>
      <c r="I283" t="s">
        <v>157</v>
      </c>
      <c r="J283" t="s">
        <v>47</v>
      </c>
      <c r="K283">
        <v>5</v>
      </c>
    </row>
    <row r="284" spans="1:11" x14ac:dyDescent="0.25">
      <c r="A284">
        <v>20</v>
      </c>
      <c r="B284">
        <v>468</v>
      </c>
      <c r="C284" t="s">
        <v>146</v>
      </c>
      <c r="D284" t="s">
        <v>38</v>
      </c>
      <c r="E284">
        <v>0</v>
      </c>
      <c r="G284">
        <v>20</v>
      </c>
      <c r="H284">
        <v>1044</v>
      </c>
      <c r="I284" t="s">
        <v>157</v>
      </c>
      <c r="J284" t="s">
        <v>47</v>
      </c>
      <c r="K284">
        <v>4</v>
      </c>
    </row>
    <row r="285" spans="1:11" x14ac:dyDescent="0.25">
      <c r="A285">
        <v>21</v>
      </c>
      <c r="B285">
        <v>1548</v>
      </c>
      <c r="C285" t="s">
        <v>100</v>
      </c>
      <c r="D285" t="s">
        <v>47</v>
      </c>
      <c r="E285">
        <v>4</v>
      </c>
      <c r="G285">
        <v>21</v>
      </c>
      <c r="H285">
        <v>1286</v>
      </c>
      <c r="I285" t="s">
        <v>127</v>
      </c>
      <c r="J285" t="s">
        <v>46</v>
      </c>
      <c r="K285">
        <v>0</v>
      </c>
    </row>
    <row r="286" spans="1:11" x14ac:dyDescent="0.25">
      <c r="A286">
        <v>22</v>
      </c>
      <c r="B286">
        <v>1352</v>
      </c>
      <c r="C286" t="s">
        <v>121</v>
      </c>
      <c r="D286" t="s">
        <v>42</v>
      </c>
      <c r="E286">
        <v>3</v>
      </c>
      <c r="G286">
        <v>22</v>
      </c>
      <c r="H286">
        <v>1040</v>
      </c>
      <c r="I286" t="s">
        <v>137</v>
      </c>
      <c r="J286" t="s">
        <v>39</v>
      </c>
      <c r="K286">
        <v>3</v>
      </c>
    </row>
    <row r="287" spans="1:11" x14ac:dyDescent="0.25">
      <c r="A287">
        <v>23</v>
      </c>
      <c r="B287">
        <v>83</v>
      </c>
      <c r="C287" t="s">
        <v>204</v>
      </c>
      <c r="D287" t="s">
        <v>37</v>
      </c>
      <c r="E287">
        <v>0</v>
      </c>
      <c r="G287">
        <v>23</v>
      </c>
      <c r="H287">
        <v>966</v>
      </c>
      <c r="I287" t="s">
        <v>112</v>
      </c>
      <c r="J287" t="s">
        <v>43</v>
      </c>
      <c r="K287">
        <v>2</v>
      </c>
    </row>
    <row r="288" spans="1:11" x14ac:dyDescent="0.25">
      <c r="A288">
        <v>24</v>
      </c>
      <c r="B288">
        <v>389</v>
      </c>
      <c r="C288" t="s">
        <v>105</v>
      </c>
      <c r="D288" t="s">
        <v>49</v>
      </c>
      <c r="E288">
        <v>2</v>
      </c>
      <c r="G288">
        <v>24</v>
      </c>
      <c r="H288">
        <v>754</v>
      </c>
      <c r="I288" t="s">
        <v>137</v>
      </c>
      <c r="J288" t="s">
        <v>39</v>
      </c>
      <c r="K288">
        <v>0</v>
      </c>
    </row>
    <row r="289" spans="1:11" x14ac:dyDescent="0.25">
      <c r="A289">
        <v>25</v>
      </c>
      <c r="B289">
        <v>664</v>
      </c>
      <c r="C289" t="s">
        <v>79</v>
      </c>
      <c r="D289" t="s">
        <v>39</v>
      </c>
      <c r="E289">
        <v>0</v>
      </c>
      <c r="G289">
        <v>25</v>
      </c>
      <c r="H289">
        <v>728</v>
      </c>
      <c r="I289" t="s">
        <v>112</v>
      </c>
      <c r="J289" t="s">
        <v>43</v>
      </c>
      <c r="K289">
        <v>1</v>
      </c>
    </row>
    <row r="290" spans="1:11" x14ac:dyDescent="0.25">
      <c r="A290">
        <v>26</v>
      </c>
      <c r="B290">
        <v>286</v>
      </c>
      <c r="C290" t="s">
        <v>188</v>
      </c>
      <c r="D290" t="s">
        <v>40</v>
      </c>
      <c r="E290">
        <v>1</v>
      </c>
      <c r="G290">
        <v>26</v>
      </c>
      <c r="H290">
        <v>205</v>
      </c>
      <c r="I290" t="s">
        <v>112</v>
      </c>
      <c r="J290" t="s">
        <v>43</v>
      </c>
      <c r="K290">
        <v>0</v>
      </c>
    </row>
    <row r="291" spans="1:11" x14ac:dyDescent="0.25">
      <c r="A291">
        <v>27</v>
      </c>
      <c r="B291">
        <v>660</v>
      </c>
      <c r="C291" t="s">
        <v>82</v>
      </c>
      <c r="D291" t="s">
        <v>51</v>
      </c>
      <c r="E291">
        <v>0</v>
      </c>
      <c r="G291">
        <v>27</v>
      </c>
      <c r="H291">
        <v>478</v>
      </c>
      <c r="I291" t="s">
        <v>196</v>
      </c>
      <c r="J291" t="s">
        <v>48</v>
      </c>
      <c r="K291">
        <v>0</v>
      </c>
    </row>
    <row r="292" spans="1:11" x14ac:dyDescent="0.25">
      <c r="A292">
        <v>28</v>
      </c>
      <c r="B292">
        <v>1259</v>
      </c>
      <c r="C292" t="s">
        <v>91</v>
      </c>
      <c r="D292" t="s">
        <v>43</v>
      </c>
      <c r="E292">
        <v>0</v>
      </c>
      <c r="G292">
        <v>28</v>
      </c>
      <c r="H292">
        <v>1058</v>
      </c>
      <c r="I292" t="s">
        <v>86</v>
      </c>
      <c r="J292" t="s">
        <v>41</v>
      </c>
      <c r="K292">
        <v>0</v>
      </c>
    </row>
    <row r="293" spans="1:11" x14ac:dyDescent="0.25">
      <c r="A293">
        <v>29</v>
      </c>
      <c r="B293">
        <v>393</v>
      </c>
      <c r="C293" t="s">
        <v>114</v>
      </c>
      <c r="D293" t="s">
        <v>45</v>
      </c>
      <c r="E293">
        <v>0</v>
      </c>
      <c r="G293">
        <v>29</v>
      </c>
      <c r="H293">
        <v>981</v>
      </c>
      <c r="I293" t="s">
        <v>149</v>
      </c>
      <c r="J293" t="s">
        <v>49</v>
      </c>
      <c r="K293">
        <v>0</v>
      </c>
    </row>
    <row r="294" spans="1:11" x14ac:dyDescent="0.25">
      <c r="A294">
        <v>30</v>
      </c>
      <c r="B294">
        <v>1533</v>
      </c>
      <c r="C294" t="s">
        <v>96</v>
      </c>
      <c r="D294" t="s">
        <v>40</v>
      </c>
      <c r="E294">
        <v>0</v>
      </c>
      <c r="G294">
        <v>30</v>
      </c>
      <c r="H294">
        <v>1143</v>
      </c>
      <c r="I294" t="s">
        <v>84</v>
      </c>
      <c r="J294" t="s">
        <v>44</v>
      </c>
      <c r="K294">
        <v>0</v>
      </c>
    </row>
    <row r="295" spans="1:11" x14ac:dyDescent="0.25">
      <c r="A295" t="s">
        <v>65</v>
      </c>
      <c r="B295">
        <v>19</v>
      </c>
      <c r="C295" t="s">
        <v>205</v>
      </c>
      <c r="D295" t="s">
        <v>206</v>
      </c>
      <c r="G295" t="s">
        <v>65</v>
      </c>
      <c r="H295">
        <v>20</v>
      </c>
      <c r="I295" t="s">
        <v>207</v>
      </c>
      <c r="J295" t="s">
        <v>208</v>
      </c>
    </row>
    <row r="296" spans="1:11" x14ac:dyDescent="0.25">
      <c r="A296" t="s">
        <v>69</v>
      </c>
      <c r="B296" t="s">
        <v>70</v>
      </c>
      <c r="C296" t="s">
        <v>71</v>
      </c>
      <c r="D296" t="s">
        <v>3</v>
      </c>
      <c r="E296" t="s">
        <v>72</v>
      </c>
      <c r="G296" t="s">
        <v>69</v>
      </c>
      <c r="H296" t="s">
        <v>70</v>
      </c>
      <c r="I296" t="s">
        <v>71</v>
      </c>
      <c r="J296" t="s">
        <v>3</v>
      </c>
      <c r="K296" t="s">
        <v>72</v>
      </c>
    </row>
    <row r="297" spans="1:11" x14ac:dyDescent="0.25">
      <c r="A297">
        <v>1</v>
      </c>
      <c r="B297">
        <v>1012</v>
      </c>
      <c r="C297" t="s">
        <v>75</v>
      </c>
      <c r="D297" t="s">
        <v>37</v>
      </c>
      <c r="E297">
        <v>20</v>
      </c>
      <c r="G297">
        <v>1</v>
      </c>
      <c r="H297">
        <v>1298</v>
      </c>
      <c r="I297" t="s">
        <v>92</v>
      </c>
      <c r="J297" t="s">
        <v>37</v>
      </c>
      <c r="K297">
        <v>20</v>
      </c>
    </row>
    <row r="298" spans="1:11" x14ac:dyDescent="0.25">
      <c r="A298">
        <v>2</v>
      </c>
      <c r="B298">
        <v>39</v>
      </c>
      <c r="C298" t="s">
        <v>209</v>
      </c>
      <c r="D298" t="s">
        <v>38</v>
      </c>
      <c r="E298">
        <v>19</v>
      </c>
      <c r="G298">
        <v>2</v>
      </c>
      <c r="H298">
        <v>1213</v>
      </c>
      <c r="I298" t="s">
        <v>113</v>
      </c>
      <c r="J298" t="s">
        <v>42</v>
      </c>
      <c r="K298">
        <v>19</v>
      </c>
    </row>
    <row r="299" spans="1:11" x14ac:dyDescent="0.25">
      <c r="A299">
        <v>3</v>
      </c>
      <c r="B299">
        <v>1144</v>
      </c>
      <c r="C299" t="s">
        <v>75</v>
      </c>
      <c r="D299" t="s">
        <v>37</v>
      </c>
      <c r="E299">
        <v>18</v>
      </c>
      <c r="G299">
        <v>3</v>
      </c>
      <c r="H299">
        <v>133</v>
      </c>
      <c r="I299" t="s">
        <v>128</v>
      </c>
      <c r="J299" t="s">
        <v>41</v>
      </c>
      <c r="K299">
        <v>18</v>
      </c>
    </row>
    <row r="300" spans="1:11" x14ac:dyDescent="0.25">
      <c r="A300">
        <v>4</v>
      </c>
      <c r="B300">
        <v>1128</v>
      </c>
      <c r="C300" t="s">
        <v>75</v>
      </c>
      <c r="D300" t="s">
        <v>37</v>
      </c>
      <c r="E300">
        <v>0</v>
      </c>
      <c r="G300">
        <v>4</v>
      </c>
      <c r="H300">
        <v>1430</v>
      </c>
      <c r="I300" t="s">
        <v>143</v>
      </c>
      <c r="J300" t="s">
        <v>38</v>
      </c>
      <c r="K300">
        <v>17</v>
      </c>
    </row>
    <row r="301" spans="1:11" x14ac:dyDescent="0.25">
      <c r="A301">
        <v>5</v>
      </c>
      <c r="B301">
        <v>188</v>
      </c>
      <c r="C301" t="s">
        <v>105</v>
      </c>
      <c r="D301" t="s">
        <v>49</v>
      </c>
      <c r="E301">
        <v>17</v>
      </c>
      <c r="G301">
        <v>5</v>
      </c>
      <c r="H301">
        <v>841</v>
      </c>
      <c r="I301" t="s">
        <v>92</v>
      </c>
      <c r="J301" t="s">
        <v>37</v>
      </c>
      <c r="K301">
        <v>16</v>
      </c>
    </row>
    <row r="302" spans="1:11" x14ac:dyDescent="0.25">
      <c r="A302">
        <v>6</v>
      </c>
      <c r="B302">
        <v>574</v>
      </c>
      <c r="C302" t="s">
        <v>101</v>
      </c>
      <c r="D302" t="s">
        <v>40</v>
      </c>
      <c r="E302">
        <v>16</v>
      </c>
      <c r="G302">
        <v>6</v>
      </c>
      <c r="H302">
        <v>521</v>
      </c>
      <c r="I302" t="s">
        <v>143</v>
      </c>
      <c r="J302" t="s">
        <v>38</v>
      </c>
      <c r="K302">
        <v>15</v>
      </c>
    </row>
    <row r="303" spans="1:11" x14ac:dyDescent="0.25">
      <c r="A303">
        <v>7</v>
      </c>
      <c r="B303">
        <v>1397</v>
      </c>
      <c r="C303" t="s">
        <v>210</v>
      </c>
      <c r="D303" t="s">
        <v>39</v>
      </c>
      <c r="E303">
        <v>15</v>
      </c>
      <c r="G303">
        <v>7</v>
      </c>
      <c r="H303">
        <v>1326</v>
      </c>
      <c r="I303" t="s">
        <v>93</v>
      </c>
      <c r="J303" t="s">
        <v>42</v>
      </c>
      <c r="K303">
        <v>14</v>
      </c>
    </row>
    <row r="304" spans="1:11" x14ac:dyDescent="0.25">
      <c r="A304">
        <v>8</v>
      </c>
      <c r="B304">
        <v>435</v>
      </c>
      <c r="C304" t="s">
        <v>211</v>
      </c>
      <c r="D304" t="s">
        <v>36</v>
      </c>
      <c r="E304">
        <v>14</v>
      </c>
      <c r="G304">
        <v>8</v>
      </c>
      <c r="H304">
        <v>430</v>
      </c>
      <c r="I304" t="s">
        <v>155</v>
      </c>
      <c r="J304" t="s">
        <v>39</v>
      </c>
      <c r="K304">
        <v>13</v>
      </c>
    </row>
    <row r="305" spans="1:11" x14ac:dyDescent="0.25">
      <c r="A305">
        <v>9</v>
      </c>
      <c r="B305">
        <v>352</v>
      </c>
      <c r="C305" t="s">
        <v>184</v>
      </c>
      <c r="D305" t="s">
        <v>47</v>
      </c>
      <c r="E305">
        <v>13</v>
      </c>
      <c r="G305">
        <v>9</v>
      </c>
      <c r="H305">
        <v>759</v>
      </c>
      <c r="I305" t="s">
        <v>83</v>
      </c>
      <c r="J305" t="s">
        <v>40</v>
      </c>
      <c r="K305">
        <v>12</v>
      </c>
    </row>
    <row r="306" spans="1:11" x14ac:dyDescent="0.25">
      <c r="A306">
        <v>10</v>
      </c>
      <c r="B306">
        <v>655</v>
      </c>
      <c r="C306" t="s">
        <v>144</v>
      </c>
      <c r="D306" t="s">
        <v>40</v>
      </c>
      <c r="E306">
        <v>12</v>
      </c>
      <c r="G306">
        <v>10</v>
      </c>
      <c r="H306">
        <v>1418</v>
      </c>
      <c r="I306" t="s">
        <v>83</v>
      </c>
      <c r="J306" t="s">
        <v>40</v>
      </c>
      <c r="K306">
        <v>11</v>
      </c>
    </row>
    <row r="307" spans="1:11" x14ac:dyDescent="0.25">
      <c r="A307">
        <v>11</v>
      </c>
      <c r="B307">
        <v>1183</v>
      </c>
      <c r="C307" t="s">
        <v>119</v>
      </c>
      <c r="D307" t="s">
        <v>36</v>
      </c>
      <c r="E307">
        <v>11</v>
      </c>
      <c r="G307">
        <v>11</v>
      </c>
      <c r="H307">
        <v>1446</v>
      </c>
      <c r="I307" t="s">
        <v>143</v>
      </c>
      <c r="J307" t="s">
        <v>38</v>
      </c>
      <c r="K307">
        <v>0</v>
      </c>
    </row>
    <row r="308" spans="1:11" x14ac:dyDescent="0.25">
      <c r="A308">
        <v>12</v>
      </c>
      <c r="B308">
        <v>1194</v>
      </c>
      <c r="C308" t="s">
        <v>184</v>
      </c>
      <c r="D308" t="s">
        <v>47</v>
      </c>
      <c r="E308">
        <v>10</v>
      </c>
      <c r="G308">
        <v>12</v>
      </c>
      <c r="H308">
        <v>1414</v>
      </c>
      <c r="I308" t="s">
        <v>212</v>
      </c>
      <c r="J308" t="s">
        <v>46</v>
      </c>
      <c r="K308">
        <v>10</v>
      </c>
    </row>
    <row r="309" spans="1:11" x14ac:dyDescent="0.25">
      <c r="A309">
        <v>13</v>
      </c>
      <c r="B309">
        <v>1558</v>
      </c>
      <c r="C309" t="s">
        <v>101</v>
      </c>
      <c r="D309" t="s">
        <v>40</v>
      </c>
      <c r="E309">
        <v>0</v>
      </c>
      <c r="G309">
        <v>13</v>
      </c>
      <c r="H309">
        <v>514</v>
      </c>
      <c r="I309" t="s">
        <v>184</v>
      </c>
      <c r="J309" t="s">
        <v>47</v>
      </c>
      <c r="K309">
        <v>9</v>
      </c>
    </row>
    <row r="310" spans="1:11" x14ac:dyDescent="0.25">
      <c r="A310">
        <v>14</v>
      </c>
      <c r="B310">
        <v>484</v>
      </c>
      <c r="C310" t="s">
        <v>76</v>
      </c>
      <c r="D310" t="s">
        <v>44</v>
      </c>
      <c r="E310">
        <v>9</v>
      </c>
      <c r="G310">
        <v>14</v>
      </c>
      <c r="H310">
        <v>1455</v>
      </c>
      <c r="I310" t="s">
        <v>97</v>
      </c>
      <c r="J310" t="s">
        <v>43</v>
      </c>
      <c r="K310">
        <v>8</v>
      </c>
    </row>
    <row r="311" spans="1:11" x14ac:dyDescent="0.25">
      <c r="A311">
        <v>15</v>
      </c>
      <c r="B311">
        <v>1400</v>
      </c>
      <c r="C311" t="s">
        <v>97</v>
      </c>
      <c r="D311" t="s">
        <v>43</v>
      </c>
      <c r="E311">
        <v>8</v>
      </c>
      <c r="G311">
        <v>15</v>
      </c>
      <c r="H311">
        <v>963</v>
      </c>
      <c r="I311" t="s">
        <v>155</v>
      </c>
      <c r="J311" t="s">
        <v>39</v>
      </c>
      <c r="K311">
        <v>7</v>
      </c>
    </row>
    <row r="312" spans="1:11" x14ac:dyDescent="0.25">
      <c r="A312">
        <v>16</v>
      </c>
      <c r="B312">
        <v>1583</v>
      </c>
      <c r="C312" t="s">
        <v>86</v>
      </c>
      <c r="D312" t="s">
        <v>41</v>
      </c>
      <c r="E312">
        <v>7</v>
      </c>
      <c r="G312">
        <v>16</v>
      </c>
      <c r="H312">
        <v>439</v>
      </c>
      <c r="I312" t="s">
        <v>128</v>
      </c>
      <c r="J312" t="s">
        <v>41</v>
      </c>
      <c r="K312">
        <v>6</v>
      </c>
    </row>
    <row r="313" spans="1:11" x14ac:dyDescent="0.25">
      <c r="A313">
        <v>17</v>
      </c>
      <c r="B313">
        <v>388</v>
      </c>
      <c r="C313" t="s">
        <v>97</v>
      </c>
      <c r="D313" t="s">
        <v>43</v>
      </c>
      <c r="E313">
        <v>6</v>
      </c>
      <c r="G313">
        <v>17</v>
      </c>
      <c r="H313">
        <v>682</v>
      </c>
      <c r="I313" t="s">
        <v>82</v>
      </c>
      <c r="J313" t="s">
        <v>51</v>
      </c>
      <c r="K313">
        <v>5</v>
      </c>
    </row>
    <row r="314" spans="1:11" x14ac:dyDescent="0.25">
      <c r="A314">
        <v>18</v>
      </c>
      <c r="B314">
        <v>1434</v>
      </c>
      <c r="C314" t="s">
        <v>93</v>
      </c>
      <c r="D314" t="s">
        <v>42</v>
      </c>
      <c r="E314">
        <v>5</v>
      </c>
      <c r="G314">
        <v>18</v>
      </c>
      <c r="H314">
        <v>1193</v>
      </c>
      <c r="I314" t="s">
        <v>97</v>
      </c>
      <c r="J314" t="s">
        <v>43</v>
      </c>
      <c r="K314">
        <v>4</v>
      </c>
    </row>
    <row r="315" spans="1:11" x14ac:dyDescent="0.25">
      <c r="A315">
        <v>19</v>
      </c>
      <c r="B315">
        <v>1229</v>
      </c>
      <c r="C315" t="s">
        <v>118</v>
      </c>
      <c r="D315" t="s">
        <v>44</v>
      </c>
      <c r="E315">
        <v>4</v>
      </c>
      <c r="G315">
        <v>19</v>
      </c>
      <c r="H315">
        <v>1254</v>
      </c>
      <c r="I315" t="s">
        <v>213</v>
      </c>
      <c r="J315" t="s">
        <v>36</v>
      </c>
      <c r="K315">
        <v>3</v>
      </c>
    </row>
    <row r="316" spans="1:11" x14ac:dyDescent="0.25">
      <c r="A316">
        <v>20</v>
      </c>
      <c r="B316">
        <v>1283</v>
      </c>
      <c r="C316" t="s">
        <v>93</v>
      </c>
      <c r="D316" t="s">
        <v>42</v>
      </c>
      <c r="E316">
        <v>3</v>
      </c>
      <c r="G316">
        <v>20</v>
      </c>
      <c r="H316">
        <v>1607</v>
      </c>
      <c r="I316" t="s">
        <v>155</v>
      </c>
      <c r="J316" t="s">
        <v>39</v>
      </c>
      <c r="K316">
        <v>0</v>
      </c>
    </row>
    <row r="317" spans="1:11" x14ac:dyDescent="0.25">
      <c r="A317">
        <v>21</v>
      </c>
      <c r="B317">
        <v>109</v>
      </c>
      <c r="C317" t="s">
        <v>147</v>
      </c>
      <c r="D317" t="s">
        <v>52</v>
      </c>
      <c r="E317">
        <v>2</v>
      </c>
      <c r="G317">
        <v>21</v>
      </c>
      <c r="H317">
        <v>563</v>
      </c>
      <c r="I317" t="s">
        <v>97</v>
      </c>
      <c r="J317" t="s">
        <v>43</v>
      </c>
      <c r="K317">
        <v>0</v>
      </c>
    </row>
    <row r="318" spans="1:11" x14ac:dyDescent="0.25">
      <c r="A318">
        <v>22</v>
      </c>
      <c r="B318">
        <v>1563</v>
      </c>
      <c r="C318" t="s">
        <v>105</v>
      </c>
      <c r="D318" t="s">
        <v>49</v>
      </c>
      <c r="E318">
        <v>1</v>
      </c>
      <c r="G318">
        <v>22</v>
      </c>
      <c r="H318">
        <v>311</v>
      </c>
      <c r="I318" t="s">
        <v>82</v>
      </c>
      <c r="J318" t="s">
        <v>51</v>
      </c>
      <c r="K318">
        <v>2</v>
      </c>
    </row>
    <row r="319" spans="1:11" x14ac:dyDescent="0.25">
      <c r="A319">
        <v>23</v>
      </c>
      <c r="B319">
        <v>187</v>
      </c>
      <c r="C319" t="s">
        <v>210</v>
      </c>
      <c r="D319" t="s">
        <v>39</v>
      </c>
      <c r="E319">
        <v>0</v>
      </c>
      <c r="G319">
        <v>23</v>
      </c>
      <c r="H319">
        <v>1614</v>
      </c>
      <c r="I319" t="s">
        <v>212</v>
      </c>
      <c r="J319" t="s">
        <v>46</v>
      </c>
      <c r="K319">
        <v>1</v>
      </c>
    </row>
    <row r="320" spans="1:11" x14ac:dyDescent="0.25">
      <c r="A320">
        <v>24</v>
      </c>
      <c r="B320">
        <v>433</v>
      </c>
      <c r="C320" t="s">
        <v>147</v>
      </c>
      <c r="D320" t="s">
        <v>52</v>
      </c>
      <c r="E320">
        <v>0</v>
      </c>
      <c r="G320">
        <v>24</v>
      </c>
      <c r="H320">
        <v>396</v>
      </c>
      <c r="I320" t="s">
        <v>212</v>
      </c>
      <c r="J320" t="s">
        <v>46</v>
      </c>
      <c r="K320">
        <v>0</v>
      </c>
    </row>
    <row r="321" spans="1:11" x14ac:dyDescent="0.25">
      <c r="A321">
        <v>25</v>
      </c>
      <c r="B321">
        <v>1118</v>
      </c>
      <c r="C321" t="s">
        <v>149</v>
      </c>
      <c r="D321" t="s">
        <v>49</v>
      </c>
      <c r="E321">
        <v>0</v>
      </c>
      <c r="G321">
        <v>25</v>
      </c>
      <c r="H321">
        <v>1621</v>
      </c>
      <c r="I321" t="s">
        <v>213</v>
      </c>
      <c r="J321" t="s">
        <v>36</v>
      </c>
      <c r="K321">
        <v>0</v>
      </c>
    </row>
    <row r="322" spans="1:11" x14ac:dyDescent="0.25">
      <c r="A322">
        <v>26</v>
      </c>
      <c r="B322">
        <v>1579</v>
      </c>
      <c r="C322" t="s">
        <v>184</v>
      </c>
      <c r="D322" t="s">
        <v>47</v>
      </c>
      <c r="E322">
        <v>0</v>
      </c>
      <c r="G322">
        <v>26</v>
      </c>
      <c r="H322">
        <v>1609</v>
      </c>
      <c r="I322" t="s">
        <v>116</v>
      </c>
      <c r="J322" t="s">
        <v>47</v>
      </c>
      <c r="K322">
        <v>0</v>
      </c>
    </row>
    <row r="323" spans="1:11" x14ac:dyDescent="0.25">
      <c r="A323">
        <v>27</v>
      </c>
      <c r="B323">
        <v>1526</v>
      </c>
      <c r="C323" t="s">
        <v>214</v>
      </c>
      <c r="D323" t="s">
        <v>38</v>
      </c>
      <c r="E323">
        <v>0</v>
      </c>
      <c r="G323">
        <v>27</v>
      </c>
      <c r="H323">
        <v>71</v>
      </c>
      <c r="I323" t="s">
        <v>116</v>
      </c>
      <c r="J323" t="s">
        <v>47</v>
      </c>
      <c r="K323">
        <v>0</v>
      </c>
    </row>
    <row r="324" spans="1:11" x14ac:dyDescent="0.25">
      <c r="A324">
        <v>28</v>
      </c>
      <c r="B324">
        <v>448</v>
      </c>
      <c r="C324" t="s">
        <v>159</v>
      </c>
      <c r="D324" t="s">
        <v>52</v>
      </c>
      <c r="E324">
        <v>0</v>
      </c>
      <c r="G324">
        <v>28</v>
      </c>
      <c r="H324">
        <v>1074</v>
      </c>
      <c r="I324" t="s">
        <v>128</v>
      </c>
      <c r="J324" t="s">
        <v>41</v>
      </c>
      <c r="K324">
        <v>0</v>
      </c>
    </row>
    <row r="325" spans="1:11" x14ac:dyDescent="0.25">
      <c r="A325">
        <v>29</v>
      </c>
      <c r="B325">
        <v>365</v>
      </c>
      <c r="C325" t="s">
        <v>97</v>
      </c>
      <c r="D325" t="s">
        <v>43</v>
      </c>
      <c r="E325">
        <v>0</v>
      </c>
      <c r="G325">
        <v>29</v>
      </c>
      <c r="H325">
        <v>0</v>
      </c>
      <c r="I325" t="s">
        <v>56</v>
      </c>
      <c r="J325" t="s">
        <v>56</v>
      </c>
      <c r="K325">
        <v>0</v>
      </c>
    </row>
    <row r="326" spans="1:11" x14ac:dyDescent="0.25">
      <c r="A326">
        <v>30</v>
      </c>
      <c r="B326">
        <v>500</v>
      </c>
      <c r="C326" t="s">
        <v>86</v>
      </c>
      <c r="D326" t="s">
        <v>41</v>
      </c>
      <c r="E326">
        <v>0</v>
      </c>
      <c r="G326">
        <v>30</v>
      </c>
      <c r="H326">
        <v>0</v>
      </c>
      <c r="I326" t="s">
        <v>56</v>
      </c>
      <c r="J326" t="s">
        <v>56</v>
      </c>
      <c r="K326">
        <v>0</v>
      </c>
    </row>
    <row r="328" spans="1:11" x14ac:dyDescent="0.25">
      <c r="A328" t="s">
        <v>65</v>
      </c>
      <c r="B328">
        <v>21</v>
      </c>
      <c r="C328" t="s">
        <v>215</v>
      </c>
      <c r="D328" t="s">
        <v>216</v>
      </c>
      <c r="G328" t="s">
        <v>65</v>
      </c>
      <c r="H328">
        <v>22</v>
      </c>
      <c r="I328" t="s">
        <v>217</v>
      </c>
      <c r="J328" t="s">
        <v>218</v>
      </c>
    </row>
    <row r="329" spans="1:11" x14ac:dyDescent="0.25">
      <c r="A329" t="s">
        <v>69</v>
      </c>
      <c r="B329" t="s">
        <v>70</v>
      </c>
      <c r="C329" t="s">
        <v>71</v>
      </c>
      <c r="D329" t="s">
        <v>3</v>
      </c>
      <c r="G329" t="s">
        <v>69</v>
      </c>
      <c r="H329" t="s">
        <v>70</v>
      </c>
      <c r="I329" t="s">
        <v>71</v>
      </c>
      <c r="J329" t="s">
        <v>3</v>
      </c>
    </row>
    <row r="330" spans="1:11" x14ac:dyDescent="0.25">
      <c r="A330">
        <v>1</v>
      </c>
      <c r="B330">
        <v>1376</v>
      </c>
      <c r="C330" t="s">
        <v>91</v>
      </c>
      <c r="D330" t="s">
        <v>43</v>
      </c>
      <c r="E330">
        <v>20</v>
      </c>
      <c r="G330">
        <v>1</v>
      </c>
      <c r="H330">
        <v>960</v>
      </c>
      <c r="I330" t="s">
        <v>122</v>
      </c>
      <c r="J330" t="s">
        <v>38</v>
      </c>
      <c r="K330">
        <v>20</v>
      </c>
    </row>
    <row r="331" spans="1:11" x14ac:dyDescent="0.25">
      <c r="A331">
        <v>2</v>
      </c>
      <c r="B331">
        <v>412</v>
      </c>
      <c r="C331" t="s">
        <v>219</v>
      </c>
      <c r="D331" t="s">
        <v>43</v>
      </c>
      <c r="E331">
        <v>19</v>
      </c>
      <c r="G331">
        <v>2</v>
      </c>
      <c r="H331">
        <v>516</v>
      </c>
      <c r="I331" t="s">
        <v>119</v>
      </c>
      <c r="J331" t="s">
        <v>36</v>
      </c>
      <c r="K331">
        <v>19</v>
      </c>
    </row>
    <row r="332" spans="1:11" x14ac:dyDescent="0.25">
      <c r="A332">
        <v>3</v>
      </c>
      <c r="B332">
        <v>885</v>
      </c>
      <c r="C332" t="s">
        <v>74</v>
      </c>
      <c r="D332" t="s">
        <v>36</v>
      </c>
      <c r="E332">
        <v>18</v>
      </c>
      <c r="G332">
        <v>3</v>
      </c>
      <c r="H332">
        <v>591</v>
      </c>
      <c r="I332" t="s">
        <v>86</v>
      </c>
      <c r="J332" t="s">
        <v>41</v>
      </c>
      <c r="K332">
        <v>18</v>
      </c>
    </row>
    <row r="333" spans="1:11" x14ac:dyDescent="0.25">
      <c r="A333">
        <v>4</v>
      </c>
      <c r="B333">
        <v>1089</v>
      </c>
      <c r="C333" t="s">
        <v>74</v>
      </c>
      <c r="D333" t="s">
        <v>36</v>
      </c>
      <c r="E333">
        <v>17</v>
      </c>
      <c r="G333">
        <v>4</v>
      </c>
      <c r="H333">
        <v>639</v>
      </c>
      <c r="I333" t="s">
        <v>219</v>
      </c>
      <c r="J333" t="s">
        <v>43</v>
      </c>
      <c r="K333">
        <v>17</v>
      </c>
    </row>
    <row r="334" spans="1:11" x14ac:dyDescent="0.25">
      <c r="A334">
        <v>5</v>
      </c>
      <c r="B334">
        <v>654</v>
      </c>
      <c r="C334" t="s">
        <v>89</v>
      </c>
      <c r="D334" t="s">
        <v>39</v>
      </c>
      <c r="E334">
        <v>16</v>
      </c>
      <c r="G334">
        <v>5</v>
      </c>
      <c r="H334">
        <v>785</v>
      </c>
      <c r="I334" t="s">
        <v>135</v>
      </c>
      <c r="J334" t="s">
        <v>44</v>
      </c>
      <c r="K334">
        <v>16</v>
      </c>
    </row>
    <row r="335" spans="1:11" x14ac:dyDescent="0.25">
      <c r="A335">
        <v>6</v>
      </c>
      <c r="B335">
        <v>1513</v>
      </c>
      <c r="C335" t="s">
        <v>122</v>
      </c>
      <c r="D335" t="s">
        <v>38</v>
      </c>
      <c r="E335">
        <v>15</v>
      </c>
      <c r="G335">
        <v>6</v>
      </c>
      <c r="H335">
        <v>1094</v>
      </c>
      <c r="I335" t="s">
        <v>111</v>
      </c>
      <c r="J335" t="s">
        <v>36</v>
      </c>
      <c r="K335">
        <v>15</v>
      </c>
    </row>
    <row r="336" spans="1:11" x14ac:dyDescent="0.25">
      <c r="A336">
        <v>7</v>
      </c>
      <c r="B336">
        <v>482</v>
      </c>
      <c r="C336" t="s">
        <v>115</v>
      </c>
      <c r="D336" t="s">
        <v>40</v>
      </c>
      <c r="E336">
        <v>14</v>
      </c>
      <c r="G336">
        <v>7</v>
      </c>
      <c r="H336">
        <v>1041</v>
      </c>
      <c r="I336" t="s">
        <v>140</v>
      </c>
      <c r="J336" t="s">
        <v>45</v>
      </c>
      <c r="K336">
        <v>14</v>
      </c>
    </row>
    <row r="337" spans="1:11" x14ac:dyDescent="0.25">
      <c r="A337">
        <v>8</v>
      </c>
      <c r="B337">
        <v>1209</v>
      </c>
      <c r="C337" t="s">
        <v>135</v>
      </c>
      <c r="D337" t="s">
        <v>44</v>
      </c>
      <c r="E337">
        <v>13</v>
      </c>
      <c r="G337">
        <v>8</v>
      </c>
      <c r="H337">
        <v>568</v>
      </c>
      <c r="I337" t="s">
        <v>79</v>
      </c>
      <c r="J337" t="s">
        <v>39</v>
      </c>
      <c r="K337">
        <v>13</v>
      </c>
    </row>
    <row r="338" spans="1:11" x14ac:dyDescent="0.25">
      <c r="A338">
        <v>9</v>
      </c>
      <c r="B338">
        <v>1161</v>
      </c>
      <c r="C338" t="s">
        <v>85</v>
      </c>
      <c r="D338" t="s">
        <v>45</v>
      </c>
      <c r="E338">
        <v>12</v>
      </c>
      <c r="G338">
        <v>9</v>
      </c>
      <c r="H338">
        <v>61</v>
      </c>
      <c r="I338" t="s">
        <v>76</v>
      </c>
      <c r="J338" t="s">
        <v>44</v>
      </c>
      <c r="K338">
        <v>12</v>
      </c>
    </row>
    <row r="339" spans="1:11" x14ac:dyDescent="0.25">
      <c r="A339">
        <v>10</v>
      </c>
      <c r="B339">
        <v>1055</v>
      </c>
      <c r="C339" t="s">
        <v>101</v>
      </c>
      <c r="D339" t="s">
        <v>40</v>
      </c>
      <c r="E339">
        <v>11</v>
      </c>
      <c r="G339">
        <v>10</v>
      </c>
      <c r="H339">
        <v>618</v>
      </c>
      <c r="I339" t="s">
        <v>89</v>
      </c>
      <c r="J339" t="s">
        <v>39</v>
      </c>
      <c r="K339">
        <v>11</v>
      </c>
    </row>
    <row r="340" spans="1:11" x14ac:dyDescent="0.25">
      <c r="A340">
        <v>11</v>
      </c>
      <c r="B340">
        <v>816</v>
      </c>
      <c r="C340" t="s">
        <v>145</v>
      </c>
      <c r="D340" t="s">
        <v>45</v>
      </c>
      <c r="E340">
        <v>10</v>
      </c>
      <c r="G340">
        <v>11</v>
      </c>
      <c r="H340">
        <v>837</v>
      </c>
      <c r="I340" t="s">
        <v>85</v>
      </c>
      <c r="J340" t="s">
        <v>45</v>
      </c>
      <c r="K340">
        <v>10</v>
      </c>
    </row>
    <row r="341" spans="1:11" x14ac:dyDescent="0.25">
      <c r="A341">
        <v>12</v>
      </c>
      <c r="B341">
        <v>625</v>
      </c>
      <c r="C341" t="s">
        <v>92</v>
      </c>
      <c r="D341" t="s">
        <v>37</v>
      </c>
      <c r="E341">
        <v>9</v>
      </c>
      <c r="G341">
        <v>12</v>
      </c>
      <c r="H341">
        <v>1595</v>
      </c>
      <c r="I341" t="s">
        <v>96</v>
      </c>
      <c r="J341" t="s">
        <v>40</v>
      </c>
      <c r="K341">
        <v>9</v>
      </c>
    </row>
    <row r="342" spans="1:11" x14ac:dyDescent="0.25">
      <c r="A342">
        <v>13</v>
      </c>
      <c r="B342">
        <v>1344</v>
      </c>
      <c r="C342" t="s">
        <v>140</v>
      </c>
      <c r="D342" t="s">
        <v>45</v>
      </c>
      <c r="E342">
        <v>0</v>
      </c>
      <c r="G342">
        <v>13</v>
      </c>
      <c r="H342">
        <v>324</v>
      </c>
      <c r="I342" t="s">
        <v>115</v>
      </c>
      <c r="J342" t="s">
        <v>40</v>
      </c>
      <c r="K342">
        <v>8</v>
      </c>
    </row>
    <row r="343" spans="1:11" x14ac:dyDescent="0.25">
      <c r="A343">
        <v>14</v>
      </c>
      <c r="B343">
        <v>1594</v>
      </c>
      <c r="C343" t="s">
        <v>115</v>
      </c>
      <c r="D343" t="s">
        <v>40</v>
      </c>
      <c r="E343">
        <v>0</v>
      </c>
      <c r="G343">
        <v>14</v>
      </c>
      <c r="H343">
        <v>548</v>
      </c>
      <c r="I343" t="s">
        <v>140</v>
      </c>
      <c r="J343" t="s">
        <v>45</v>
      </c>
      <c r="K343">
        <v>0</v>
      </c>
    </row>
    <row r="344" spans="1:11" x14ac:dyDescent="0.25">
      <c r="A344">
        <v>15</v>
      </c>
      <c r="B344">
        <v>1527</v>
      </c>
      <c r="C344" t="s">
        <v>86</v>
      </c>
      <c r="D344" t="s">
        <v>41</v>
      </c>
      <c r="E344">
        <v>8</v>
      </c>
      <c r="G344">
        <v>15</v>
      </c>
      <c r="H344">
        <v>1375</v>
      </c>
      <c r="I344" t="s">
        <v>106</v>
      </c>
      <c r="J344" t="s">
        <v>42</v>
      </c>
      <c r="K344">
        <v>7</v>
      </c>
    </row>
    <row r="345" spans="1:11" x14ac:dyDescent="0.25">
      <c r="A345">
        <v>16</v>
      </c>
      <c r="B345">
        <v>1415</v>
      </c>
      <c r="C345" t="s">
        <v>79</v>
      </c>
      <c r="D345" t="s">
        <v>39</v>
      </c>
      <c r="E345">
        <v>7</v>
      </c>
      <c r="G345">
        <v>16</v>
      </c>
      <c r="H345">
        <v>1546</v>
      </c>
      <c r="I345" t="s">
        <v>105</v>
      </c>
      <c r="J345" t="s">
        <v>49</v>
      </c>
      <c r="K345">
        <v>6</v>
      </c>
    </row>
    <row r="346" spans="1:11" x14ac:dyDescent="0.25">
      <c r="A346">
        <v>17</v>
      </c>
      <c r="B346">
        <v>565</v>
      </c>
      <c r="C346" t="s">
        <v>196</v>
      </c>
      <c r="D346" t="s">
        <v>48</v>
      </c>
      <c r="E346">
        <v>6</v>
      </c>
      <c r="G346">
        <v>17</v>
      </c>
      <c r="H346">
        <v>375</v>
      </c>
      <c r="I346" t="s">
        <v>148</v>
      </c>
      <c r="J346" t="s">
        <v>54</v>
      </c>
      <c r="K346">
        <v>5</v>
      </c>
    </row>
    <row r="347" spans="1:11" x14ac:dyDescent="0.25">
      <c r="A347">
        <v>18</v>
      </c>
      <c r="B347">
        <v>1496</v>
      </c>
      <c r="C347" t="s">
        <v>105</v>
      </c>
      <c r="D347" t="s">
        <v>49</v>
      </c>
      <c r="E347">
        <v>5</v>
      </c>
      <c r="G347">
        <v>18</v>
      </c>
      <c r="H347">
        <v>457</v>
      </c>
      <c r="I347" t="s">
        <v>106</v>
      </c>
      <c r="J347" t="s">
        <v>42</v>
      </c>
      <c r="K347">
        <v>4</v>
      </c>
    </row>
    <row r="348" spans="1:11" x14ac:dyDescent="0.25">
      <c r="A348">
        <v>19</v>
      </c>
      <c r="B348">
        <v>318</v>
      </c>
      <c r="C348" t="s">
        <v>125</v>
      </c>
      <c r="D348" t="s">
        <v>37</v>
      </c>
      <c r="E348">
        <v>4</v>
      </c>
      <c r="G348">
        <v>19</v>
      </c>
      <c r="H348">
        <v>524</v>
      </c>
      <c r="I348" t="s">
        <v>96</v>
      </c>
      <c r="J348" t="s">
        <v>40</v>
      </c>
      <c r="K348">
        <v>0</v>
      </c>
    </row>
    <row r="349" spans="1:11" x14ac:dyDescent="0.25">
      <c r="A349">
        <v>20</v>
      </c>
      <c r="B349">
        <v>1200</v>
      </c>
      <c r="C349" t="s">
        <v>156</v>
      </c>
      <c r="D349" t="s">
        <v>36</v>
      </c>
      <c r="E349">
        <v>0</v>
      </c>
      <c r="G349">
        <v>20</v>
      </c>
      <c r="H349">
        <v>1272</v>
      </c>
      <c r="I349" t="s">
        <v>93</v>
      </c>
      <c r="J349" t="s">
        <v>42</v>
      </c>
      <c r="K349">
        <v>0</v>
      </c>
    </row>
    <row r="350" spans="1:11" x14ac:dyDescent="0.25">
      <c r="A350">
        <v>21</v>
      </c>
      <c r="B350">
        <v>335</v>
      </c>
      <c r="C350" t="s">
        <v>106</v>
      </c>
      <c r="D350" t="s">
        <v>42</v>
      </c>
      <c r="E350">
        <v>3</v>
      </c>
      <c r="G350">
        <v>21</v>
      </c>
      <c r="H350">
        <v>526</v>
      </c>
      <c r="I350" t="s">
        <v>135</v>
      </c>
      <c r="J350" t="s">
        <v>44</v>
      </c>
      <c r="K350">
        <v>0</v>
      </c>
    </row>
    <row r="351" spans="1:11" x14ac:dyDescent="0.25">
      <c r="A351">
        <v>22</v>
      </c>
      <c r="B351">
        <v>996</v>
      </c>
      <c r="C351" t="s">
        <v>78</v>
      </c>
      <c r="D351" t="s">
        <v>38</v>
      </c>
      <c r="E351">
        <v>2</v>
      </c>
      <c r="G351">
        <v>22</v>
      </c>
      <c r="H351">
        <v>238</v>
      </c>
      <c r="I351" t="s">
        <v>91</v>
      </c>
      <c r="J351" t="s">
        <v>43</v>
      </c>
      <c r="K351">
        <v>3</v>
      </c>
    </row>
    <row r="352" spans="1:11" x14ac:dyDescent="0.25">
      <c r="A352">
        <v>23</v>
      </c>
      <c r="B352">
        <v>110</v>
      </c>
      <c r="C352" t="s">
        <v>121</v>
      </c>
      <c r="D352" t="s">
        <v>42</v>
      </c>
      <c r="E352">
        <v>1</v>
      </c>
      <c r="G352">
        <v>23</v>
      </c>
      <c r="H352">
        <v>1547</v>
      </c>
      <c r="I352" t="s">
        <v>220</v>
      </c>
      <c r="J352" t="s">
        <v>36</v>
      </c>
      <c r="K352">
        <v>0</v>
      </c>
    </row>
    <row r="353" spans="1:11" x14ac:dyDescent="0.25">
      <c r="A353">
        <v>24</v>
      </c>
      <c r="B353">
        <v>788</v>
      </c>
      <c r="C353" t="s">
        <v>104</v>
      </c>
      <c r="D353" t="s">
        <v>54</v>
      </c>
      <c r="E353">
        <v>0</v>
      </c>
      <c r="G353">
        <v>24</v>
      </c>
      <c r="H353">
        <v>1620</v>
      </c>
      <c r="I353" t="s">
        <v>127</v>
      </c>
      <c r="J353" t="s">
        <v>46</v>
      </c>
      <c r="K353">
        <v>2</v>
      </c>
    </row>
    <row r="354" spans="1:11" x14ac:dyDescent="0.25">
      <c r="A354">
        <v>25</v>
      </c>
      <c r="B354">
        <v>1242</v>
      </c>
      <c r="C354" t="s">
        <v>105</v>
      </c>
      <c r="D354" t="s">
        <v>49</v>
      </c>
      <c r="E354">
        <v>0</v>
      </c>
      <c r="G354">
        <v>25</v>
      </c>
      <c r="H354">
        <v>1314</v>
      </c>
      <c r="I354" t="s">
        <v>86</v>
      </c>
      <c r="J354" t="s">
        <v>41</v>
      </c>
      <c r="K354">
        <v>1</v>
      </c>
    </row>
    <row r="355" spans="1:11" x14ac:dyDescent="0.25">
      <c r="A355">
        <v>26</v>
      </c>
      <c r="B355">
        <v>43</v>
      </c>
      <c r="C355" t="s">
        <v>196</v>
      </c>
      <c r="D355" t="s">
        <v>48</v>
      </c>
      <c r="E355">
        <v>0</v>
      </c>
      <c r="G355">
        <v>26</v>
      </c>
      <c r="H355">
        <v>1057</v>
      </c>
      <c r="I355" t="s">
        <v>127</v>
      </c>
      <c r="J355" t="s">
        <v>46</v>
      </c>
      <c r="K355">
        <v>0</v>
      </c>
    </row>
    <row r="356" spans="1:11" x14ac:dyDescent="0.25">
      <c r="A356">
        <v>27</v>
      </c>
      <c r="B356">
        <v>579</v>
      </c>
      <c r="C356" t="s">
        <v>197</v>
      </c>
      <c r="D356" t="s">
        <v>50</v>
      </c>
      <c r="E356">
        <v>0</v>
      </c>
      <c r="G356">
        <v>27</v>
      </c>
      <c r="H356">
        <v>1071</v>
      </c>
      <c r="I356" t="s">
        <v>79</v>
      </c>
      <c r="J356" t="s">
        <v>39</v>
      </c>
      <c r="K356">
        <v>0</v>
      </c>
    </row>
    <row r="357" spans="1:11" x14ac:dyDescent="0.25">
      <c r="A357">
        <v>28</v>
      </c>
      <c r="B357">
        <v>54</v>
      </c>
      <c r="C357" t="s">
        <v>112</v>
      </c>
      <c r="D357" t="s">
        <v>43</v>
      </c>
      <c r="E357">
        <v>0</v>
      </c>
      <c r="G357">
        <v>28</v>
      </c>
      <c r="H357">
        <v>619</v>
      </c>
      <c r="I357" t="s">
        <v>173</v>
      </c>
      <c r="J357" t="s">
        <v>38</v>
      </c>
      <c r="K357">
        <v>0</v>
      </c>
    </row>
    <row r="358" spans="1:11" x14ac:dyDescent="0.25">
      <c r="A358">
        <v>29</v>
      </c>
      <c r="B358">
        <v>967</v>
      </c>
      <c r="C358" t="s">
        <v>147</v>
      </c>
      <c r="D358" t="s">
        <v>52</v>
      </c>
      <c r="E358">
        <v>0</v>
      </c>
      <c r="G358">
        <v>29</v>
      </c>
      <c r="H358">
        <v>733</v>
      </c>
      <c r="I358" t="s">
        <v>129</v>
      </c>
      <c r="J358" t="s">
        <v>52</v>
      </c>
      <c r="K358">
        <v>0</v>
      </c>
    </row>
    <row r="359" spans="1:11" x14ac:dyDescent="0.25">
      <c r="A359">
        <v>30</v>
      </c>
      <c r="B359">
        <v>1472</v>
      </c>
      <c r="C359" t="s">
        <v>76</v>
      </c>
      <c r="D359" t="s">
        <v>44</v>
      </c>
      <c r="E359">
        <v>0</v>
      </c>
      <c r="G359">
        <v>30</v>
      </c>
      <c r="H359">
        <v>5</v>
      </c>
      <c r="I359" t="s">
        <v>94</v>
      </c>
      <c r="J359" t="s">
        <v>43</v>
      </c>
      <c r="K359">
        <v>0</v>
      </c>
    </row>
    <row r="361" spans="1:11" x14ac:dyDescent="0.25">
      <c r="A361" t="s">
        <v>65</v>
      </c>
      <c r="B361">
        <v>23</v>
      </c>
      <c r="C361" t="s">
        <v>221</v>
      </c>
      <c r="D361" t="s">
        <v>222</v>
      </c>
      <c r="G361" t="s">
        <v>65</v>
      </c>
      <c r="H361">
        <v>24</v>
      </c>
      <c r="I361" t="s">
        <v>223</v>
      </c>
      <c r="J361" t="s">
        <v>224</v>
      </c>
    </row>
    <row r="362" spans="1:11" x14ac:dyDescent="0.25">
      <c r="A362" t="s">
        <v>69</v>
      </c>
      <c r="B362" t="s">
        <v>70</v>
      </c>
      <c r="C362" t="s">
        <v>71</v>
      </c>
      <c r="D362" t="s">
        <v>3</v>
      </c>
      <c r="G362" t="s">
        <v>69</v>
      </c>
      <c r="H362" t="s">
        <v>70</v>
      </c>
      <c r="I362" t="s">
        <v>71</v>
      </c>
      <c r="J362" t="s">
        <v>3</v>
      </c>
    </row>
    <row r="363" spans="1:11" x14ac:dyDescent="0.25">
      <c r="A363">
        <v>1</v>
      </c>
      <c r="B363">
        <v>361</v>
      </c>
      <c r="C363" t="s">
        <v>86</v>
      </c>
      <c r="D363" t="s">
        <v>41</v>
      </c>
      <c r="E363">
        <v>20</v>
      </c>
      <c r="G363">
        <v>1</v>
      </c>
      <c r="H363">
        <v>758</v>
      </c>
      <c r="I363" t="s">
        <v>225</v>
      </c>
      <c r="J363" t="s">
        <v>46</v>
      </c>
      <c r="K363">
        <v>20</v>
      </c>
    </row>
    <row r="364" spans="1:11" x14ac:dyDescent="0.25">
      <c r="A364">
        <v>2</v>
      </c>
      <c r="B364">
        <v>256</v>
      </c>
      <c r="C364" t="s">
        <v>95</v>
      </c>
      <c r="D364" t="s">
        <v>37</v>
      </c>
      <c r="E364">
        <v>19</v>
      </c>
      <c r="G364">
        <v>2</v>
      </c>
      <c r="H364">
        <v>209</v>
      </c>
      <c r="I364" t="s">
        <v>226</v>
      </c>
      <c r="J364" t="s">
        <v>49</v>
      </c>
      <c r="K364">
        <v>19</v>
      </c>
    </row>
    <row r="365" spans="1:11" x14ac:dyDescent="0.25">
      <c r="A365">
        <v>3</v>
      </c>
      <c r="B365">
        <v>999</v>
      </c>
      <c r="C365" t="s">
        <v>74</v>
      </c>
      <c r="D365" t="s">
        <v>36</v>
      </c>
      <c r="E365">
        <v>18</v>
      </c>
      <c r="G365">
        <v>3</v>
      </c>
      <c r="H365">
        <v>583</v>
      </c>
      <c r="I365" t="s">
        <v>130</v>
      </c>
      <c r="J365" t="s">
        <v>38</v>
      </c>
      <c r="K365">
        <v>18</v>
      </c>
    </row>
    <row r="366" spans="1:11" x14ac:dyDescent="0.25">
      <c r="A366">
        <v>4</v>
      </c>
      <c r="B366">
        <v>833</v>
      </c>
      <c r="C366" t="s">
        <v>93</v>
      </c>
      <c r="D366" t="s">
        <v>42</v>
      </c>
      <c r="E366">
        <v>17</v>
      </c>
      <c r="G366">
        <v>4</v>
      </c>
      <c r="H366">
        <v>1124</v>
      </c>
      <c r="I366" t="s">
        <v>130</v>
      </c>
      <c r="J366" t="s">
        <v>38</v>
      </c>
      <c r="K366">
        <v>17</v>
      </c>
    </row>
    <row r="367" spans="1:11" x14ac:dyDescent="0.25">
      <c r="A367">
        <v>5</v>
      </c>
      <c r="B367">
        <v>1572</v>
      </c>
      <c r="C367" t="s">
        <v>74</v>
      </c>
      <c r="D367" t="s">
        <v>36</v>
      </c>
      <c r="E367">
        <v>16</v>
      </c>
      <c r="G367">
        <v>5</v>
      </c>
      <c r="H367">
        <v>1168</v>
      </c>
      <c r="I367" t="s">
        <v>86</v>
      </c>
      <c r="J367" t="s">
        <v>41</v>
      </c>
      <c r="K367">
        <v>16</v>
      </c>
    </row>
    <row r="368" spans="1:11" x14ac:dyDescent="0.25">
      <c r="A368">
        <v>6</v>
      </c>
      <c r="B368">
        <v>1158</v>
      </c>
      <c r="C368" t="s">
        <v>101</v>
      </c>
      <c r="D368" t="s">
        <v>40</v>
      </c>
      <c r="E368">
        <v>15</v>
      </c>
      <c r="G368">
        <v>6</v>
      </c>
      <c r="H368">
        <v>358</v>
      </c>
      <c r="I368" t="s">
        <v>225</v>
      </c>
      <c r="J368" t="s">
        <v>46</v>
      </c>
      <c r="K368">
        <v>15</v>
      </c>
    </row>
    <row r="369" spans="1:11" x14ac:dyDescent="0.25">
      <c r="A369">
        <v>7</v>
      </c>
      <c r="B369">
        <v>1141</v>
      </c>
      <c r="C369" t="s">
        <v>83</v>
      </c>
      <c r="D369" t="s">
        <v>40</v>
      </c>
      <c r="E369">
        <v>14</v>
      </c>
      <c r="G369">
        <v>7</v>
      </c>
      <c r="H369">
        <v>743</v>
      </c>
      <c r="I369" t="s">
        <v>75</v>
      </c>
      <c r="J369" t="s">
        <v>37</v>
      </c>
      <c r="K369">
        <v>14</v>
      </c>
    </row>
    <row r="370" spans="1:11" x14ac:dyDescent="0.25">
      <c r="A370">
        <v>8</v>
      </c>
      <c r="B370">
        <v>112</v>
      </c>
      <c r="C370" t="s">
        <v>92</v>
      </c>
      <c r="D370" t="s">
        <v>37</v>
      </c>
      <c r="E370">
        <v>13</v>
      </c>
      <c r="G370">
        <v>8</v>
      </c>
      <c r="H370">
        <v>1581</v>
      </c>
      <c r="I370" t="s">
        <v>76</v>
      </c>
      <c r="J370" t="s">
        <v>44</v>
      </c>
      <c r="K370">
        <v>13</v>
      </c>
    </row>
    <row r="371" spans="1:11" x14ac:dyDescent="0.25">
      <c r="A371">
        <v>9</v>
      </c>
      <c r="B371">
        <v>994</v>
      </c>
      <c r="C371" t="s">
        <v>90</v>
      </c>
      <c r="D371" t="s">
        <v>46</v>
      </c>
      <c r="E371">
        <v>12</v>
      </c>
      <c r="G371">
        <v>9</v>
      </c>
      <c r="H371">
        <v>715</v>
      </c>
      <c r="I371" t="s">
        <v>76</v>
      </c>
      <c r="J371" t="s">
        <v>44</v>
      </c>
      <c r="K371">
        <v>12</v>
      </c>
    </row>
    <row r="372" spans="1:11" x14ac:dyDescent="0.25">
      <c r="A372">
        <v>10</v>
      </c>
      <c r="B372">
        <v>667</v>
      </c>
      <c r="C372" t="s">
        <v>79</v>
      </c>
      <c r="D372" t="s">
        <v>39</v>
      </c>
      <c r="E372">
        <v>11</v>
      </c>
      <c r="G372">
        <v>10</v>
      </c>
      <c r="H372">
        <v>1090</v>
      </c>
      <c r="I372" t="s">
        <v>116</v>
      </c>
      <c r="J372" t="s">
        <v>47</v>
      </c>
      <c r="K372">
        <v>11</v>
      </c>
    </row>
    <row r="373" spans="1:11" x14ac:dyDescent="0.25">
      <c r="A373">
        <v>11</v>
      </c>
      <c r="B373">
        <v>107</v>
      </c>
      <c r="C373" t="s">
        <v>130</v>
      </c>
      <c r="D373" t="s">
        <v>38</v>
      </c>
      <c r="E373">
        <v>10</v>
      </c>
      <c r="G373">
        <v>11</v>
      </c>
      <c r="H373">
        <v>887</v>
      </c>
      <c r="I373" t="s">
        <v>131</v>
      </c>
      <c r="J373" t="s">
        <v>41</v>
      </c>
      <c r="K373">
        <v>10</v>
      </c>
    </row>
    <row r="374" spans="1:11" x14ac:dyDescent="0.25">
      <c r="A374">
        <v>12</v>
      </c>
      <c r="B374">
        <v>1075</v>
      </c>
      <c r="C374" t="s">
        <v>88</v>
      </c>
      <c r="D374" t="s">
        <v>48</v>
      </c>
      <c r="E374">
        <v>9</v>
      </c>
      <c r="G374">
        <v>12</v>
      </c>
      <c r="H374">
        <v>1160</v>
      </c>
      <c r="I374" t="s">
        <v>76</v>
      </c>
      <c r="J374" t="s">
        <v>44</v>
      </c>
      <c r="K374">
        <v>0</v>
      </c>
    </row>
    <row r="375" spans="1:11" x14ac:dyDescent="0.25">
      <c r="A375">
        <v>13</v>
      </c>
      <c r="B375">
        <v>1199</v>
      </c>
      <c r="C375" t="s">
        <v>79</v>
      </c>
      <c r="D375" t="s">
        <v>39</v>
      </c>
      <c r="E375">
        <v>8</v>
      </c>
      <c r="G375">
        <v>13</v>
      </c>
      <c r="H375">
        <v>1600</v>
      </c>
      <c r="I375" t="s">
        <v>105</v>
      </c>
      <c r="J375" t="s">
        <v>49</v>
      </c>
      <c r="K375">
        <v>9</v>
      </c>
    </row>
    <row r="376" spans="1:11" x14ac:dyDescent="0.25">
      <c r="A376">
        <v>14</v>
      </c>
      <c r="B376">
        <v>475</v>
      </c>
      <c r="C376" t="s">
        <v>88</v>
      </c>
      <c r="D376" t="s">
        <v>48</v>
      </c>
      <c r="E376">
        <v>7</v>
      </c>
      <c r="G376">
        <v>14</v>
      </c>
      <c r="H376">
        <v>387</v>
      </c>
      <c r="I376" t="s">
        <v>97</v>
      </c>
      <c r="J376" t="s">
        <v>43</v>
      </c>
      <c r="K376">
        <v>8</v>
      </c>
    </row>
    <row r="377" spans="1:11" x14ac:dyDescent="0.25">
      <c r="A377">
        <v>15</v>
      </c>
      <c r="B377">
        <v>1582</v>
      </c>
      <c r="C377" t="s">
        <v>142</v>
      </c>
      <c r="D377" t="s">
        <v>36</v>
      </c>
      <c r="E377">
        <v>0</v>
      </c>
      <c r="G377">
        <v>15</v>
      </c>
      <c r="H377">
        <v>786</v>
      </c>
      <c r="I377" t="s">
        <v>97</v>
      </c>
      <c r="J377" t="s">
        <v>43</v>
      </c>
      <c r="K377">
        <v>7</v>
      </c>
    </row>
    <row r="378" spans="1:11" x14ac:dyDescent="0.25">
      <c r="A378">
        <v>16</v>
      </c>
      <c r="B378">
        <v>553</v>
      </c>
      <c r="C378" t="s">
        <v>79</v>
      </c>
      <c r="D378" t="s">
        <v>39</v>
      </c>
      <c r="E378">
        <v>0</v>
      </c>
      <c r="G378">
        <v>16</v>
      </c>
      <c r="H378">
        <v>992</v>
      </c>
      <c r="I378" t="s">
        <v>155</v>
      </c>
      <c r="J378" t="s">
        <v>39</v>
      </c>
      <c r="K378">
        <v>6</v>
      </c>
    </row>
    <row r="379" spans="1:11" x14ac:dyDescent="0.25">
      <c r="A379">
        <v>17</v>
      </c>
      <c r="B379">
        <v>1494</v>
      </c>
      <c r="C379" t="s">
        <v>76</v>
      </c>
      <c r="D379" t="s">
        <v>44</v>
      </c>
      <c r="E379">
        <v>6</v>
      </c>
      <c r="G379">
        <v>17</v>
      </c>
      <c r="H379">
        <v>1091</v>
      </c>
      <c r="I379" t="s">
        <v>122</v>
      </c>
      <c r="J379" t="s">
        <v>38</v>
      </c>
      <c r="K379">
        <v>0</v>
      </c>
    </row>
    <row r="380" spans="1:11" x14ac:dyDescent="0.25">
      <c r="A380">
        <v>18</v>
      </c>
      <c r="B380">
        <v>1399</v>
      </c>
      <c r="C380" t="s">
        <v>76</v>
      </c>
      <c r="D380" t="s">
        <v>44</v>
      </c>
      <c r="E380">
        <v>5</v>
      </c>
      <c r="G380">
        <v>18</v>
      </c>
      <c r="H380">
        <v>1207</v>
      </c>
      <c r="I380" t="s">
        <v>97</v>
      </c>
      <c r="J380" t="s">
        <v>43</v>
      </c>
      <c r="K380">
        <v>0</v>
      </c>
    </row>
    <row r="381" spans="1:11" x14ac:dyDescent="0.25">
      <c r="A381">
        <v>19</v>
      </c>
      <c r="B381">
        <v>135</v>
      </c>
      <c r="C381" t="s">
        <v>112</v>
      </c>
      <c r="D381" t="s">
        <v>43</v>
      </c>
      <c r="E381">
        <v>4</v>
      </c>
      <c r="G381">
        <v>19</v>
      </c>
      <c r="H381">
        <v>1364</v>
      </c>
      <c r="I381" t="s">
        <v>155</v>
      </c>
      <c r="J381" t="s">
        <v>39</v>
      </c>
      <c r="K381">
        <v>5</v>
      </c>
    </row>
    <row r="382" spans="1:11" x14ac:dyDescent="0.25">
      <c r="A382">
        <v>20</v>
      </c>
      <c r="B382">
        <v>1532</v>
      </c>
      <c r="C382" t="s">
        <v>86</v>
      </c>
      <c r="D382" t="s">
        <v>41</v>
      </c>
      <c r="E382">
        <v>3</v>
      </c>
      <c r="G382">
        <v>20</v>
      </c>
      <c r="H382">
        <v>208</v>
      </c>
      <c r="I382" t="s">
        <v>75</v>
      </c>
      <c r="J382" t="s">
        <v>37</v>
      </c>
      <c r="K382">
        <v>4</v>
      </c>
    </row>
    <row r="383" spans="1:11" x14ac:dyDescent="0.25">
      <c r="A383">
        <v>21</v>
      </c>
      <c r="B383">
        <v>1232</v>
      </c>
      <c r="C383" t="s">
        <v>154</v>
      </c>
      <c r="D383" t="s">
        <v>37</v>
      </c>
      <c r="E383">
        <v>0</v>
      </c>
      <c r="G383">
        <v>21</v>
      </c>
      <c r="H383">
        <v>284</v>
      </c>
      <c r="I383" t="s">
        <v>141</v>
      </c>
      <c r="J383" t="s">
        <v>36</v>
      </c>
      <c r="K383">
        <v>3</v>
      </c>
    </row>
    <row r="384" spans="1:11" x14ac:dyDescent="0.25">
      <c r="A384">
        <v>22</v>
      </c>
      <c r="B384">
        <v>498</v>
      </c>
      <c r="C384" t="s">
        <v>144</v>
      </c>
      <c r="D384" t="s">
        <v>40</v>
      </c>
      <c r="E384">
        <v>0</v>
      </c>
      <c r="G384">
        <v>22</v>
      </c>
      <c r="H384">
        <v>235</v>
      </c>
      <c r="I384" t="s">
        <v>141</v>
      </c>
      <c r="J384" t="s">
        <v>36</v>
      </c>
      <c r="K384">
        <v>2</v>
      </c>
    </row>
    <row r="385" spans="1:11" x14ac:dyDescent="0.25">
      <c r="A385">
        <v>23</v>
      </c>
      <c r="B385">
        <v>1469</v>
      </c>
      <c r="C385" t="s">
        <v>97</v>
      </c>
      <c r="D385" t="s">
        <v>43</v>
      </c>
      <c r="E385">
        <v>2</v>
      </c>
      <c r="G385">
        <v>23</v>
      </c>
      <c r="H385">
        <v>1322</v>
      </c>
      <c r="I385" t="s">
        <v>127</v>
      </c>
      <c r="J385" t="s">
        <v>46</v>
      </c>
      <c r="K385">
        <v>0</v>
      </c>
    </row>
    <row r="386" spans="1:11" x14ac:dyDescent="0.25">
      <c r="A386">
        <v>24</v>
      </c>
      <c r="B386">
        <v>437</v>
      </c>
      <c r="C386" t="s">
        <v>100</v>
      </c>
      <c r="D386" t="s">
        <v>47</v>
      </c>
      <c r="E386">
        <v>1</v>
      </c>
      <c r="G386">
        <v>24</v>
      </c>
      <c r="H386">
        <v>1247</v>
      </c>
      <c r="I386" t="s">
        <v>131</v>
      </c>
      <c r="J386" t="s">
        <v>41</v>
      </c>
      <c r="K386">
        <v>0</v>
      </c>
    </row>
    <row r="387" spans="1:11" x14ac:dyDescent="0.25">
      <c r="A387">
        <v>25</v>
      </c>
      <c r="B387">
        <v>552</v>
      </c>
      <c r="C387" t="s">
        <v>76</v>
      </c>
      <c r="D387" t="s">
        <v>44</v>
      </c>
      <c r="E387">
        <v>0</v>
      </c>
      <c r="G387">
        <v>25</v>
      </c>
      <c r="H387">
        <v>1493</v>
      </c>
      <c r="I387" t="s">
        <v>85</v>
      </c>
      <c r="J387" t="s">
        <v>45</v>
      </c>
      <c r="K387">
        <v>1</v>
      </c>
    </row>
    <row r="388" spans="1:11" x14ac:dyDescent="0.25">
      <c r="A388">
        <v>26</v>
      </c>
      <c r="B388">
        <v>669</v>
      </c>
      <c r="C388" t="s">
        <v>116</v>
      </c>
      <c r="D388" t="s">
        <v>47</v>
      </c>
      <c r="E388">
        <v>0</v>
      </c>
      <c r="G388">
        <v>26</v>
      </c>
      <c r="H388">
        <v>867</v>
      </c>
      <c r="I388" t="s">
        <v>182</v>
      </c>
      <c r="J388" t="s">
        <v>36</v>
      </c>
      <c r="K388">
        <v>0</v>
      </c>
    </row>
    <row r="389" spans="1:11" x14ac:dyDescent="0.25">
      <c r="A389">
        <v>27</v>
      </c>
      <c r="B389">
        <v>1101</v>
      </c>
      <c r="C389" t="s">
        <v>149</v>
      </c>
      <c r="D389" t="s">
        <v>49</v>
      </c>
      <c r="E389">
        <v>0</v>
      </c>
      <c r="G389">
        <v>27</v>
      </c>
      <c r="H389">
        <v>1036</v>
      </c>
      <c r="I389" t="s">
        <v>145</v>
      </c>
      <c r="J389" t="s">
        <v>45</v>
      </c>
      <c r="K389">
        <v>0</v>
      </c>
    </row>
    <row r="390" spans="1:11" x14ac:dyDescent="0.25">
      <c r="A390">
        <v>28</v>
      </c>
      <c r="B390">
        <v>924</v>
      </c>
      <c r="C390" t="s">
        <v>97</v>
      </c>
      <c r="D390" t="s">
        <v>43</v>
      </c>
      <c r="E390">
        <v>0</v>
      </c>
      <c r="G390">
        <v>28</v>
      </c>
      <c r="H390">
        <v>407</v>
      </c>
      <c r="I390" t="s">
        <v>155</v>
      </c>
      <c r="J390" t="s">
        <v>39</v>
      </c>
      <c r="K390">
        <v>0</v>
      </c>
    </row>
    <row r="391" spans="1:11" x14ac:dyDescent="0.25">
      <c r="A391">
        <v>29</v>
      </c>
      <c r="B391">
        <v>150</v>
      </c>
      <c r="C391" t="s">
        <v>146</v>
      </c>
      <c r="D391" t="s">
        <v>38</v>
      </c>
      <c r="E391">
        <v>0</v>
      </c>
      <c r="G391">
        <v>29</v>
      </c>
      <c r="H391">
        <v>545</v>
      </c>
      <c r="I391" t="s">
        <v>161</v>
      </c>
      <c r="J391" t="s">
        <v>52</v>
      </c>
      <c r="K391">
        <v>0</v>
      </c>
    </row>
    <row r="392" spans="1:11" x14ac:dyDescent="0.25">
      <c r="A392">
        <v>30</v>
      </c>
      <c r="B392">
        <v>1324</v>
      </c>
      <c r="C392" t="s">
        <v>127</v>
      </c>
      <c r="D392" t="s">
        <v>46</v>
      </c>
      <c r="E392">
        <v>0</v>
      </c>
      <c r="G392">
        <v>30</v>
      </c>
      <c r="H392">
        <v>1230</v>
      </c>
      <c r="I392" t="s">
        <v>85</v>
      </c>
      <c r="J392" t="s">
        <v>45</v>
      </c>
      <c r="K392">
        <v>0</v>
      </c>
    </row>
    <row r="393" spans="1:11" x14ac:dyDescent="0.25">
      <c r="A393" t="s">
        <v>65</v>
      </c>
      <c r="B393">
        <v>25</v>
      </c>
      <c r="C393" t="s">
        <v>28</v>
      </c>
      <c r="D393" t="s">
        <v>227</v>
      </c>
      <c r="G393" t="s">
        <v>65</v>
      </c>
      <c r="H393">
        <v>26</v>
      </c>
      <c r="I393" t="s">
        <v>29</v>
      </c>
      <c r="J393" t="s">
        <v>228</v>
      </c>
    </row>
    <row r="394" spans="1:11" x14ac:dyDescent="0.25">
      <c r="A394" t="s">
        <v>69</v>
      </c>
      <c r="B394" t="s">
        <v>70</v>
      </c>
      <c r="C394" t="s">
        <v>71</v>
      </c>
      <c r="D394" t="s">
        <v>3</v>
      </c>
      <c r="E394" t="s">
        <v>72</v>
      </c>
      <c r="G394" t="s">
        <v>69</v>
      </c>
      <c r="H394" t="s">
        <v>70</v>
      </c>
      <c r="I394" t="s">
        <v>71</v>
      </c>
      <c r="J394" t="s">
        <v>3</v>
      </c>
      <c r="K394" t="s">
        <v>72</v>
      </c>
    </row>
    <row r="395" spans="1:11" x14ac:dyDescent="0.25">
      <c r="A395">
        <v>1</v>
      </c>
      <c r="B395">
        <v>701</v>
      </c>
      <c r="C395" t="s">
        <v>79</v>
      </c>
      <c r="D395" t="s">
        <v>39</v>
      </c>
      <c r="E395">
        <v>20</v>
      </c>
      <c r="G395">
        <v>1</v>
      </c>
      <c r="H395">
        <v>137</v>
      </c>
      <c r="I395" t="s">
        <v>73</v>
      </c>
      <c r="J395" t="s">
        <v>38</v>
      </c>
      <c r="K395">
        <v>20</v>
      </c>
    </row>
    <row r="396" spans="1:11" x14ac:dyDescent="0.25">
      <c r="A396">
        <v>2</v>
      </c>
      <c r="B396">
        <v>1252</v>
      </c>
      <c r="C396" t="s">
        <v>79</v>
      </c>
      <c r="D396" t="s">
        <v>39</v>
      </c>
      <c r="E396">
        <v>19</v>
      </c>
      <c r="G396">
        <v>2</v>
      </c>
      <c r="H396">
        <v>1570</v>
      </c>
      <c r="I396" t="s">
        <v>74</v>
      </c>
      <c r="J396" t="s">
        <v>36</v>
      </c>
      <c r="K396">
        <v>19</v>
      </c>
    </row>
    <row r="397" spans="1:11" x14ac:dyDescent="0.25">
      <c r="A397">
        <v>3</v>
      </c>
      <c r="B397">
        <v>64</v>
      </c>
      <c r="C397" t="s">
        <v>86</v>
      </c>
      <c r="D397" t="s">
        <v>41</v>
      </c>
      <c r="E397">
        <v>18</v>
      </c>
      <c r="G397">
        <v>3</v>
      </c>
      <c r="H397">
        <v>432</v>
      </c>
      <c r="I397" t="s">
        <v>73</v>
      </c>
      <c r="J397" t="s">
        <v>38</v>
      </c>
      <c r="K397">
        <v>18</v>
      </c>
    </row>
    <row r="398" spans="1:11" x14ac:dyDescent="0.25">
      <c r="A398">
        <v>4</v>
      </c>
      <c r="B398">
        <v>122</v>
      </c>
      <c r="C398" t="s">
        <v>83</v>
      </c>
      <c r="D398" t="s">
        <v>40</v>
      </c>
      <c r="E398">
        <v>17</v>
      </c>
      <c r="G398">
        <v>4</v>
      </c>
      <c r="H398">
        <v>802</v>
      </c>
      <c r="I398" t="s">
        <v>79</v>
      </c>
      <c r="J398" t="s">
        <v>39</v>
      </c>
      <c r="K398">
        <v>17</v>
      </c>
    </row>
    <row r="399" spans="1:11" x14ac:dyDescent="0.25">
      <c r="A399">
        <v>5</v>
      </c>
      <c r="B399">
        <v>259</v>
      </c>
      <c r="C399" t="s">
        <v>185</v>
      </c>
      <c r="D399" t="s">
        <v>37</v>
      </c>
      <c r="E399">
        <v>16</v>
      </c>
      <c r="G399">
        <v>5</v>
      </c>
      <c r="H399">
        <v>161</v>
      </c>
      <c r="I399" t="s">
        <v>74</v>
      </c>
      <c r="J399" t="s">
        <v>36</v>
      </c>
      <c r="K399">
        <v>16</v>
      </c>
    </row>
    <row r="400" spans="1:11" x14ac:dyDescent="0.25">
      <c r="A400">
        <v>6</v>
      </c>
      <c r="B400">
        <v>1637</v>
      </c>
      <c r="C400" t="s">
        <v>79</v>
      </c>
      <c r="D400" t="s">
        <v>39</v>
      </c>
      <c r="E400">
        <v>0</v>
      </c>
      <c r="G400">
        <v>6</v>
      </c>
      <c r="H400">
        <v>1480</v>
      </c>
      <c r="I400" t="s">
        <v>135</v>
      </c>
      <c r="J400" t="s">
        <v>44</v>
      </c>
      <c r="K400">
        <v>15</v>
      </c>
    </row>
    <row r="401" spans="1:11" x14ac:dyDescent="0.25">
      <c r="A401">
        <v>7</v>
      </c>
      <c r="B401">
        <v>968</v>
      </c>
      <c r="C401" t="s">
        <v>229</v>
      </c>
      <c r="D401" t="s">
        <v>36</v>
      </c>
      <c r="E401">
        <v>15</v>
      </c>
      <c r="G401">
        <v>7</v>
      </c>
      <c r="H401">
        <v>79</v>
      </c>
      <c r="I401" t="s">
        <v>79</v>
      </c>
      <c r="J401" t="s">
        <v>39</v>
      </c>
      <c r="K401">
        <v>14</v>
      </c>
    </row>
    <row r="402" spans="1:11" x14ac:dyDescent="0.25">
      <c r="A402">
        <v>8</v>
      </c>
      <c r="B402">
        <v>764</v>
      </c>
      <c r="C402" t="s">
        <v>229</v>
      </c>
      <c r="D402" t="s">
        <v>36</v>
      </c>
      <c r="E402">
        <v>14</v>
      </c>
      <c r="G402">
        <v>8</v>
      </c>
      <c r="H402">
        <v>1350</v>
      </c>
      <c r="I402" t="s">
        <v>92</v>
      </c>
      <c r="J402" t="s">
        <v>37</v>
      </c>
      <c r="K402">
        <v>13</v>
      </c>
    </row>
    <row r="403" spans="1:11" x14ac:dyDescent="0.25">
      <c r="A403">
        <v>9</v>
      </c>
      <c r="B403">
        <v>6</v>
      </c>
      <c r="C403" t="s">
        <v>86</v>
      </c>
      <c r="D403" t="s">
        <v>41</v>
      </c>
      <c r="E403">
        <v>13</v>
      </c>
      <c r="G403">
        <v>9</v>
      </c>
      <c r="H403">
        <v>1274</v>
      </c>
      <c r="I403" t="s">
        <v>136</v>
      </c>
      <c r="J403" t="s">
        <v>40</v>
      </c>
      <c r="K403">
        <v>12</v>
      </c>
    </row>
    <row r="404" spans="1:11" x14ac:dyDescent="0.25">
      <c r="A404">
        <v>10</v>
      </c>
      <c r="B404">
        <v>958</v>
      </c>
      <c r="C404" t="s">
        <v>83</v>
      </c>
      <c r="D404" t="s">
        <v>40</v>
      </c>
      <c r="E404">
        <v>12</v>
      </c>
      <c r="G404">
        <v>10</v>
      </c>
      <c r="H404">
        <v>86</v>
      </c>
      <c r="I404" t="s">
        <v>184</v>
      </c>
      <c r="J404" t="s">
        <v>47</v>
      </c>
      <c r="K404">
        <v>11</v>
      </c>
    </row>
    <row r="405" spans="1:11" x14ac:dyDescent="0.25">
      <c r="A405">
        <v>11</v>
      </c>
      <c r="B405">
        <v>910</v>
      </c>
      <c r="C405" t="s">
        <v>185</v>
      </c>
      <c r="D405" t="s">
        <v>37</v>
      </c>
      <c r="E405">
        <v>11</v>
      </c>
      <c r="G405">
        <v>11</v>
      </c>
      <c r="H405">
        <v>537</v>
      </c>
      <c r="I405" t="s">
        <v>140</v>
      </c>
      <c r="J405" t="s">
        <v>45</v>
      </c>
      <c r="K405">
        <v>10</v>
      </c>
    </row>
    <row r="406" spans="1:11" x14ac:dyDescent="0.25">
      <c r="A406">
        <v>12</v>
      </c>
      <c r="B406">
        <v>1560</v>
      </c>
      <c r="C406" t="s">
        <v>106</v>
      </c>
      <c r="D406" t="s">
        <v>42</v>
      </c>
      <c r="E406">
        <v>10</v>
      </c>
      <c r="G406">
        <v>12</v>
      </c>
      <c r="H406">
        <v>760</v>
      </c>
      <c r="I406" t="s">
        <v>74</v>
      </c>
      <c r="J406" t="s">
        <v>36</v>
      </c>
      <c r="K406">
        <v>0</v>
      </c>
    </row>
    <row r="407" spans="1:11" x14ac:dyDescent="0.25">
      <c r="A407">
        <v>13</v>
      </c>
      <c r="B407">
        <v>449</v>
      </c>
      <c r="C407" t="s">
        <v>229</v>
      </c>
      <c r="D407" t="s">
        <v>36</v>
      </c>
      <c r="E407">
        <v>0</v>
      </c>
      <c r="G407">
        <v>13</v>
      </c>
      <c r="H407">
        <v>1132</v>
      </c>
      <c r="I407" t="s">
        <v>131</v>
      </c>
      <c r="J407" t="s">
        <v>41</v>
      </c>
      <c r="K407">
        <v>9</v>
      </c>
    </row>
    <row r="408" spans="1:11" x14ac:dyDescent="0.25">
      <c r="A408">
        <v>14</v>
      </c>
      <c r="B408">
        <v>57</v>
      </c>
      <c r="C408" t="s">
        <v>106</v>
      </c>
      <c r="D408" t="s">
        <v>42</v>
      </c>
      <c r="E408">
        <v>9</v>
      </c>
      <c r="G408">
        <v>14</v>
      </c>
      <c r="H408">
        <v>440</v>
      </c>
      <c r="I408" t="s">
        <v>148</v>
      </c>
      <c r="J408" t="s">
        <v>54</v>
      </c>
      <c r="K408">
        <v>8</v>
      </c>
    </row>
    <row r="409" spans="1:11" x14ac:dyDescent="0.25">
      <c r="A409">
        <v>15</v>
      </c>
      <c r="B409">
        <v>1368</v>
      </c>
      <c r="C409" t="s">
        <v>83</v>
      </c>
      <c r="D409" t="s">
        <v>40</v>
      </c>
      <c r="E409">
        <v>0</v>
      </c>
      <c r="G409">
        <v>15</v>
      </c>
      <c r="H409">
        <v>710</v>
      </c>
      <c r="I409" t="s">
        <v>73</v>
      </c>
      <c r="J409" t="s">
        <v>38</v>
      </c>
      <c r="K409">
        <v>0</v>
      </c>
    </row>
    <row r="410" spans="1:11" x14ac:dyDescent="0.25">
      <c r="A410">
        <v>16</v>
      </c>
      <c r="B410">
        <v>1587</v>
      </c>
      <c r="C410" t="s">
        <v>82</v>
      </c>
      <c r="D410" t="s">
        <v>51</v>
      </c>
      <c r="E410">
        <v>8</v>
      </c>
      <c r="G410">
        <v>16</v>
      </c>
      <c r="H410">
        <v>175</v>
      </c>
      <c r="I410" t="s">
        <v>86</v>
      </c>
      <c r="J410" t="s">
        <v>41</v>
      </c>
      <c r="K410">
        <v>7</v>
      </c>
    </row>
    <row r="411" spans="1:11" x14ac:dyDescent="0.25">
      <c r="A411">
        <v>17</v>
      </c>
      <c r="B411">
        <v>870</v>
      </c>
      <c r="C411" t="s">
        <v>230</v>
      </c>
      <c r="D411" t="s">
        <v>53</v>
      </c>
      <c r="E411">
        <v>7</v>
      </c>
      <c r="G411">
        <v>17</v>
      </c>
      <c r="H411">
        <v>535</v>
      </c>
      <c r="I411" t="s">
        <v>106</v>
      </c>
      <c r="J411" t="s">
        <v>42</v>
      </c>
      <c r="K411">
        <v>6</v>
      </c>
    </row>
    <row r="412" spans="1:11" x14ac:dyDescent="0.25">
      <c r="A412">
        <v>18</v>
      </c>
      <c r="B412">
        <v>1164</v>
      </c>
      <c r="C412" t="s">
        <v>230</v>
      </c>
      <c r="D412" t="s">
        <v>53</v>
      </c>
      <c r="E412">
        <v>6</v>
      </c>
      <c r="G412">
        <v>18</v>
      </c>
      <c r="H412">
        <v>823</v>
      </c>
      <c r="I412" t="s">
        <v>129</v>
      </c>
      <c r="J412" t="s">
        <v>52</v>
      </c>
      <c r="K412">
        <v>5</v>
      </c>
    </row>
    <row r="413" spans="1:11" x14ac:dyDescent="0.25">
      <c r="A413">
        <v>19</v>
      </c>
      <c r="B413">
        <v>1463</v>
      </c>
      <c r="C413" t="s">
        <v>230</v>
      </c>
      <c r="D413" t="s">
        <v>53</v>
      </c>
      <c r="E413">
        <v>0</v>
      </c>
      <c r="G413">
        <v>19</v>
      </c>
      <c r="H413">
        <v>1597</v>
      </c>
      <c r="I413" t="s">
        <v>86</v>
      </c>
      <c r="J413" t="s">
        <v>41</v>
      </c>
      <c r="K413">
        <v>0</v>
      </c>
    </row>
    <row r="414" spans="1:11" x14ac:dyDescent="0.25">
      <c r="A414">
        <v>20</v>
      </c>
      <c r="B414">
        <v>711</v>
      </c>
      <c r="C414" t="s">
        <v>82</v>
      </c>
      <c r="D414" t="s">
        <v>51</v>
      </c>
      <c r="E414">
        <v>5</v>
      </c>
      <c r="G414">
        <v>20</v>
      </c>
      <c r="H414">
        <v>1116</v>
      </c>
      <c r="I414" t="s">
        <v>194</v>
      </c>
      <c r="J414" t="s">
        <v>44</v>
      </c>
      <c r="K414">
        <v>4</v>
      </c>
    </row>
    <row r="415" spans="1:11" x14ac:dyDescent="0.25">
      <c r="A415">
        <v>21</v>
      </c>
      <c r="B415">
        <v>1297</v>
      </c>
      <c r="C415" t="s">
        <v>128</v>
      </c>
      <c r="D415" t="s">
        <v>41</v>
      </c>
      <c r="E415">
        <v>0</v>
      </c>
      <c r="G415">
        <v>21</v>
      </c>
      <c r="H415">
        <v>1030</v>
      </c>
      <c r="I415" t="s">
        <v>140</v>
      </c>
      <c r="J415" t="s">
        <v>45</v>
      </c>
      <c r="K415">
        <v>3</v>
      </c>
    </row>
    <row r="416" spans="1:11" x14ac:dyDescent="0.25">
      <c r="A416">
        <v>22</v>
      </c>
      <c r="B416">
        <v>1065</v>
      </c>
      <c r="C416" t="s">
        <v>185</v>
      </c>
      <c r="D416" t="s">
        <v>37</v>
      </c>
      <c r="E416">
        <v>0</v>
      </c>
      <c r="G416">
        <v>22</v>
      </c>
      <c r="H416">
        <v>1412</v>
      </c>
      <c r="I416" t="s">
        <v>77</v>
      </c>
      <c r="J416" t="s">
        <v>50</v>
      </c>
      <c r="K416">
        <v>2</v>
      </c>
    </row>
    <row r="417" spans="1:11" x14ac:dyDescent="0.25">
      <c r="A417">
        <v>23</v>
      </c>
      <c r="B417">
        <v>1336</v>
      </c>
      <c r="C417" t="s">
        <v>121</v>
      </c>
      <c r="D417" t="s">
        <v>42</v>
      </c>
      <c r="E417">
        <v>0</v>
      </c>
      <c r="G417">
        <v>23</v>
      </c>
      <c r="H417">
        <v>1360</v>
      </c>
      <c r="I417" t="s">
        <v>76</v>
      </c>
      <c r="J417" t="s">
        <v>44</v>
      </c>
      <c r="K417">
        <v>0</v>
      </c>
    </row>
    <row r="418" spans="1:11" x14ac:dyDescent="0.25">
      <c r="A418">
        <v>24</v>
      </c>
      <c r="B418">
        <v>0</v>
      </c>
      <c r="C418" t="s">
        <v>56</v>
      </c>
      <c r="D418" t="s">
        <v>56</v>
      </c>
      <c r="E418">
        <v>0</v>
      </c>
      <c r="G418">
        <v>24</v>
      </c>
      <c r="H418">
        <v>1566</v>
      </c>
      <c r="I418" t="s">
        <v>121</v>
      </c>
      <c r="J418" t="s">
        <v>42</v>
      </c>
      <c r="K418">
        <v>1</v>
      </c>
    </row>
    <row r="419" spans="1:11" x14ac:dyDescent="0.25">
      <c r="A419">
        <v>25</v>
      </c>
      <c r="B419">
        <v>0</v>
      </c>
      <c r="C419" t="s">
        <v>56</v>
      </c>
      <c r="D419" t="s">
        <v>56</v>
      </c>
      <c r="E419">
        <v>0</v>
      </c>
      <c r="G419">
        <v>25</v>
      </c>
      <c r="H419">
        <v>128</v>
      </c>
      <c r="I419" t="s">
        <v>157</v>
      </c>
      <c r="J419" t="s">
        <v>47</v>
      </c>
      <c r="K419">
        <v>0</v>
      </c>
    </row>
    <row r="420" spans="1:11" x14ac:dyDescent="0.25">
      <c r="A420">
        <v>26</v>
      </c>
      <c r="B420">
        <v>0</v>
      </c>
      <c r="C420" t="s">
        <v>56</v>
      </c>
      <c r="D420" t="s">
        <v>56</v>
      </c>
      <c r="E420">
        <v>0</v>
      </c>
      <c r="G420">
        <v>26</v>
      </c>
      <c r="H420">
        <v>636</v>
      </c>
      <c r="I420" t="s">
        <v>90</v>
      </c>
      <c r="J420" t="s">
        <v>46</v>
      </c>
      <c r="K420">
        <v>0</v>
      </c>
    </row>
    <row r="421" spans="1:11" x14ac:dyDescent="0.25">
      <c r="A421">
        <v>27</v>
      </c>
      <c r="B421">
        <v>0</v>
      </c>
      <c r="C421" t="s">
        <v>56</v>
      </c>
      <c r="D421" t="s">
        <v>56</v>
      </c>
      <c r="E421">
        <v>0</v>
      </c>
      <c r="G421">
        <v>27</v>
      </c>
      <c r="H421">
        <v>1624</v>
      </c>
      <c r="I421" t="s">
        <v>92</v>
      </c>
      <c r="J421" t="s">
        <v>37</v>
      </c>
      <c r="K421">
        <v>0</v>
      </c>
    </row>
    <row r="422" spans="1:11" x14ac:dyDescent="0.25">
      <c r="A422">
        <v>28</v>
      </c>
      <c r="B422">
        <v>0</v>
      </c>
      <c r="C422" t="s">
        <v>56</v>
      </c>
      <c r="D422" t="s">
        <v>56</v>
      </c>
      <c r="E422">
        <v>0</v>
      </c>
      <c r="G422">
        <v>28</v>
      </c>
      <c r="H422">
        <v>164</v>
      </c>
      <c r="I422" t="s">
        <v>88</v>
      </c>
      <c r="J422" t="s">
        <v>48</v>
      </c>
      <c r="K422">
        <v>0</v>
      </c>
    </row>
    <row r="423" spans="1:11" x14ac:dyDescent="0.25">
      <c r="A423">
        <v>29</v>
      </c>
      <c r="B423">
        <v>0</v>
      </c>
      <c r="C423" t="s">
        <v>56</v>
      </c>
      <c r="D423" t="s">
        <v>56</v>
      </c>
      <c r="E423">
        <v>0</v>
      </c>
      <c r="G423">
        <v>29</v>
      </c>
      <c r="H423">
        <v>1444</v>
      </c>
      <c r="I423" t="s">
        <v>99</v>
      </c>
      <c r="J423" t="s">
        <v>40</v>
      </c>
      <c r="K423">
        <v>0</v>
      </c>
    </row>
    <row r="424" spans="1:11" x14ac:dyDescent="0.25">
      <c r="A424">
        <v>30</v>
      </c>
      <c r="B424">
        <v>0</v>
      </c>
      <c r="C424" t="s">
        <v>56</v>
      </c>
      <c r="D424" t="s">
        <v>56</v>
      </c>
      <c r="E424">
        <v>0</v>
      </c>
      <c r="G424">
        <v>30</v>
      </c>
      <c r="H424">
        <v>676</v>
      </c>
      <c r="I424" t="s">
        <v>79</v>
      </c>
      <c r="J424" t="s">
        <v>39</v>
      </c>
      <c r="K424">
        <v>0</v>
      </c>
    </row>
    <row r="426" spans="1:11" x14ac:dyDescent="0.25">
      <c r="A426" t="s">
        <v>65</v>
      </c>
      <c r="B426">
        <v>27</v>
      </c>
      <c r="C426" t="s">
        <v>30</v>
      </c>
      <c r="D426" t="s">
        <v>231</v>
      </c>
      <c r="G426" t="s">
        <v>65</v>
      </c>
      <c r="H426">
        <v>28</v>
      </c>
      <c r="I426" t="s">
        <v>30</v>
      </c>
      <c r="J426" t="s">
        <v>231</v>
      </c>
    </row>
    <row r="427" spans="1:11" x14ac:dyDescent="0.25">
      <c r="A427" t="s">
        <v>69</v>
      </c>
      <c r="B427" t="s">
        <v>70</v>
      </c>
      <c r="C427" t="s">
        <v>71</v>
      </c>
      <c r="D427" t="s">
        <v>3</v>
      </c>
      <c r="G427" t="s">
        <v>69</v>
      </c>
      <c r="H427" t="s">
        <v>70</v>
      </c>
      <c r="I427" t="s">
        <v>71</v>
      </c>
      <c r="J427" t="s">
        <v>3</v>
      </c>
    </row>
    <row r="428" spans="1:11" x14ac:dyDescent="0.25">
      <c r="A428">
        <v>1</v>
      </c>
      <c r="B428">
        <v>0</v>
      </c>
      <c r="C428">
        <v>0</v>
      </c>
      <c r="D428">
        <v>0</v>
      </c>
      <c r="E428">
        <v>0</v>
      </c>
      <c r="G428">
        <v>1</v>
      </c>
      <c r="H428">
        <v>0</v>
      </c>
      <c r="I428">
        <v>0</v>
      </c>
      <c r="J428">
        <v>0</v>
      </c>
      <c r="K428">
        <v>0</v>
      </c>
    </row>
    <row r="429" spans="1:11" x14ac:dyDescent="0.25">
      <c r="A429">
        <v>2</v>
      </c>
      <c r="B429">
        <v>0</v>
      </c>
      <c r="C429">
        <v>0</v>
      </c>
      <c r="D429">
        <v>0</v>
      </c>
      <c r="E429">
        <v>0</v>
      </c>
      <c r="G429">
        <v>2</v>
      </c>
      <c r="H429">
        <v>0</v>
      </c>
      <c r="I429">
        <v>0</v>
      </c>
      <c r="J429">
        <v>0</v>
      </c>
      <c r="K429">
        <v>0</v>
      </c>
    </row>
    <row r="430" spans="1:11" x14ac:dyDescent="0.25">
      <c r="A430">
        <v>3</v>
      </c>
      <c r="B430">
        <v>0</v>
      </c>
      <c r="C430">
        <v>0</v>
      </c>
      <c r="D430">
        <v>0</v>
      </c>
      <c r="E430">
        <v>0</v>
      </c>
      <c r="G430">
        <v>3</v>
      </c>
      <c r="H430">
        <v>0</v>
      </c>
      <c r="I430">
        <v>0</v>
      </c>
      <c r="J430">
        <v>0</v>
      </c>
      <c r="K430">
        <v>0</v>
      </c>
    </row>
    <row r="431" spans="1:11" x14ac:dyDescent="0.25">
      <c r="A431">
        <v>4</v>
      </c>
      <c r="B431">
        <v>0</v>
      </c>
      <c r="C431">
        <v>0</v>
      </c>
      <c r="D431">
        <v>0</v>
      </c>
      <c r="E431">
        <v>0</v>
      </c>
      <c r="G431">
        <v>4</v>
      </c>
      <c r="H431">
        <v>0</v>
      </c>
      <c r="I431">
        <v>0</v>
      </c>
      <c r="J431">
        <v>0</v>
      </c>
      <c r="K431">
        <v>0</v>
      </c>
    </row>
    <row r="432" spans="1:11" x14ac:dyDescent="0.25">
      <c r="A432">
        <v>5</v>
      </c>
      <c r="B432">
        <v>0</v>
      </c>
      <c r="C432">
        <v>0</v>
      </c>
      <c r="D432">
        <v>0</v>
      </c>
      <c r="E432">
        <v>0</v>
      </c>
      <c r="G432">
        <v>5</v>
      </c>
      <c r="H432">
        <v>0</v>
      </c>
      <c r="I432">
        <v>0</v>
      </c>
      <c r="J432">
        <v>0</v>
      </c>
      <c r="K432">
        <v>0</v>
      </c>
    </row>
    <row r="433" spans="1:11" x14ac:dyDescent="0.25">
      <c r="A433">
        <v>6</v>
      </c>
      <c r="B433">
        <v>0</v>
      </c>
      <c r="C433">
        <v>0</v>
      </c>
      <c r="D433">
        <v>0</v>
      </c>
      <c r="E433">
        <v>0</v>
      </c>
      <c r="G433">
        <v>6</v>
      </c>
      <c r="H433">
        <v>0</v>
      </c>
      <c r="I433">
        <v>0</v>
      </c>
      <c r="J433">
        <v>0</v>
      </c>
      <c r="K433">
        <v>0</v>
      </c>
    </row>
    <row r="434" spans="1:11" x14ac:dyDescent="0.25">
      <c r="A434">
        <v>7</v>
      </c>
      <c r="B434">
        <v>0</v>
      </c>
      <c r="C434">
        <v>0</v>
      </c>
      <c r="D434">
        <v>0</v>
      </c>
      <c r="E434">
        <v>0</v>
      </c>
      <c r="G434">
        <v>7</v>
      </c>
      <c r="H434">
        <v>0</v>
      </c>
      <c r="I434">
        <v>0</v>
      </c>
      <c r="J434">
        <v>0</v>
      </c>
      <c r="K434">
        <v>0</v>
      </c>
    </row>
    <row r="435" spans="1:11" x14ac:dyDescent="0.25">
      <c r="A435">
        <v>8</v>
      </c>
      <c r="B435">
        <v>0</v>
      </c>
      <c r="C435">
        <v>0</v>
      </c>
      <c r="D435">
        <v>0</v>
      </c>
      <c r="E435">
        <v>0</v>
      </c>
      <c r="G435">
        <v>8</v>
      </c>
      <c r="H435">
        <v>0</v>
      </c>
      <c r="I435">
        <v>0</v>
      </c>
      <c r="J435">
        <v>0</v>
      </c>
      <c r="K435">
        <v>0</v>
      </c>
    </row>
    <row r="436" spans="1:11" x14ac:dyDescent="0.25">
      <c r="A436">
        <v>9</v>
      </c>
      <c r="B436">
        <v>0</v>
      </c>
      <c r="C436">
        <v>0</v>
      </c>
      <c r="D436">
        <v>0</v>
      </c>
      <c r="E436">
        <v>0</v>
      </c>
      <c r="G436">
        <v>9</v>
      </c>
      <c r="H436">
        <v>0</v>
      </c>
      <c r="I436">
        <v>0</v>
      </c>
      <c r="J436">
        <v>0</v>
      </c>
      <c r="K436">
        <v>0</v>
      </c>
    </row>
    <row r="437" spans="1:11" x14ac:dyDescent="0.25">
      <c r="A437">
        <v>10</v>
      </c>
      <c r="B437">
        <v>0</v>
      </c>
      <c r="C437">
        <v>0</v>
      </c>
      <c r="D437">
        <v>0</v>
      </c>
      <c r="E437">
        <v>0</v>
      </c>
      <c r="G437">
        <v>10</v>
      </c>
      <c r="H437">
        <v>0</v>
      </c>
      <c r="I437">
        <v>0</v>
      </c>
      <c r="J437">
        <v>0</v>
      </c>
      <c r="K437">
        <v>0</v>
      </c>
    </row>
    <row r="438" spans="1:11" x14ac:dyDescent="0.25">
      <c r="A438">
        <v>11</v>
      </c>
      <c r="B438">
        <v>0</v>
      </c>
      <c r="C438">
        <v>0</v>
      </c>
      <c r="D438">
        <v>0</v>
      </c>
      <c r="E438">
        <v>0</v>
      </c>
      <c r="G438">
        <v>11</v>
      </c>
      <c r="H438">
        <v>0</v>
      </c>
      <c r="I438">
        <v>0</v>
      </c>
      <c r="J438">
        <v>0</v>
      </c>
      <c r="K438">
        <v>0</v>
      </c>
    </row>
    <row r="439" spans="1:11" x14ac:dyDescent="0.25">
      <c r="A439">
        <v>12</v>
      </c>
      <c r="B439">
        <v>0</v>
      </c>
      <c r="C439">
        <v>0</v>
      </c>
      <c r="D439">
        <v>0</v>
      </c>
      <c r="E439">
        <v>0</v>
      </c>
      <c r="G439">
        <v>12</v>
      </c>
      <c r="H439">
        <v>0</v>
      </c>
      <c r="I439">
        <v>0</v>
      </c>
      <c r="J439">
        <v>0</v>
      </c>
      <c r="K439">
        <v>0</v>
      </c>
    </row>
    <row r="440" spans="1:11" x14ac:dyDescent="0.25">
      <c r="A440">
        <v>13</v>
      </c>
      <c r="B440">
        <v>0</v>
      </c>
      <c r="C440">
        <v>0</v>
      </c>
      <c r="D440">
        <v>0</v>
      </c>
      <c r="E440">
        <v>0</v>
      </c>
      <c r="G440">
        <v>13</v>
      </c>
      <c r="H440">
        <v>0</v>
      </c>
      <c r="I440">
        <v>0</v>
      </c>
      <c r="J440">
        <v>0</v>
      </c>
      <c r="K440">
        <v>0</v>
      </c>
    </row>
    <row r="441" spans="1:11" x14ac:dyDescent="0.25">
      <c r="A441">
        <v>14</v>
      </c>
      <c r="B441">
        <v>0</v>
      </c>
      <c r="C441">
        <v>0</v>
      </c>
      <c r="D441">
        <v>0</v>
      </c>
      <c r="E441">
        <v>0</v>
      </c>
      <c r="G441">
        <v>14</v>
      </c>
      <c r="H441">
        <v>0</v>
      </c>
      <c r="I441">
        <v>0</v>
      </c>
      <c r="J441">
        <v>0</v>
      </c>
      <c r="K441">
        <v>0</v>
      </c>
    </row>
    <row r="442" spans="1:11" x14ac:dyDescent="0.25">
      <c r="A442">
        <v>15</v>
      </c>
      <c r="B442">
        <v>0</v>
      </c>
      <c r="C442">
        <v>0</v>
      </c>
      <c r="D442">
        <v>0</v>
      </c>
      <c r="E442">
        <v>0</v>
      </c>
      <c r="G442">
        <v>15</v>
      </c>
      <c r="H442">
        <v>0</v>
      </c>
      <c r="I442">
        <v>0</v>
      </c>
      <c r="J442">
        <v>0</v>
      </c>
      <c r="K442">
        <v>0</v>
      </c>
    </row>
    <row r="443" spans="1:11" x14ac:dyDescent="0.25">
      <c r="A443">
        <v>16</v>
      </c>
      <c r="B443">
        <v>0</v>
      </c>
      <c r="C443">
        <v>0</v>
      </c>
      <c r="D443">
        <v>0</v>
      </c>
      <c r="E443">
        <v>0</v>
      </c>
      <c r="G443">
        <v>16</v>
      </c>
      <c r="H443">
        <v>0</v>
      </c>
      <c r="I443">
        <v>0</v>
      </c>
      <c r="J443">
        <v>0</v>
      </c>
      <c r="K443">
        <v>0</v>
      </c>
    </row>
    <row r="444" spans="1:11" x14ac:dyDescent="0.25">
      <c r="A444">
        <v>17</v>
      </c>
      <c r="B444">
        <v>0</v>
      </c>
      <c r="C444">
        <v>0</v>
      </c>
      <c r="D444">
        <v>0</v>
      </c>
      <c r="E444">
        <v>0</v>
      </c>
      <c r="G444">
        <v>17</v>
      </c>
      <c r="H444">
        <v>0</v>
      </c>
      <c r="I444">
        <v>0</v>
      </c>
      <c r="J444">
        <v>0</v>
      </c>
      <c r="K444">
        <v>0</v>
      </c>
    </row>
    <row r="445" spans="1:11" x14ac:dyDescent="0.25">
      <c r="A445">
        <v>18</v>
      </c>
      <c r="B445">
        <v>0</v>
      </c>
      <c r="C445">
        <v>0</v>
      </c>
      <c r="D445">
        <v>0</v>
      </c>
      <c r="E445">
        <v>0</v>
      </c>
      <c r="G445">
        <v>18</v>
      </c>
      <c r="H445">
        <v>0</v>
      </c>
      <c r="I445">
        <v>0</v>
      </c>
      <c r="J445">
        <v>0</v>
      </c>
      <c r="K445">
        <v>0</v>
      </c>
    </row>
    <row r="446" spans="1:11" x14ac:dyDescent="0.25">
      <c r="A446">
        <v>19</v>
      </c>
      <c r="B446">
        <v>0</v>
      </c>
      <c r="C446">
        <v>0</v>
      </c>
      <c r="D446">
        <v>0</v>
      </c>
      <c r="E446">
        <v>0</v>
      </c>
      <c r="G446">
        <v>19</v>
      </c>
      <c r="H446">
        <v>0</v>
      </c>
      <c r="I446">
        <v>0</v>
      </c>
      <c r="J446">
        <v>0</v>
      </c>
      <c r="K446">
        <v>0</v>
      </c>
    </row>
    <row r="447" spans="1:11" x14ac:dyDescent="0.25">
      <c r="A447">
        <v>20</v>
      </c>
      <c r="B447">
        <v>0</v>
      </c>
      <c r="C447">
        <v>0</v>
      </c>
      <c r="D447">
        <v>0</v>
      </c>
      <c r="E447">
        <v>0</v>
      </c>
      <c r="G447">
        <v>20</v>
      </c>
      <c r="H447">
        <v>0</v>
      </c>
      <c r="I447">
        <v>0</v>
      </c>
      <c r="J447">
        <v>0</v>
      </c>
      <c r="K447">
        <v>0</v>
      </c>
    </row>
    <row r="448" spans="1:11" x14ac:dyDescent="0.25">
      <c r="A448">
        <v>21</v>
      </c>
      <c r="B448">
        <v>0</v>
      </c>
      <c r="C448">
        <v>0</v>
      </c>
      <c r="D448">
        <v>0</v>
      </c>
      <c r="E448">
        <v>0</v>
      </c>
      <c r="G448">
        <v>21</v>
      </c>
      <c r="H448">
        <v>0</v>
      </c>
      <c r="I448">
        <v>0</v>
      </c>
      <c r="J448">
        <v>0</v>
      </c>
      <c r="K448">
        <v>0</v>
      </c>
    </row>
    <row r="449" spans="1:11" x14ac:dyDescent="0.25">
      <c r="A449">
        <v>22</v>
      </c>
      <c r="B449">
        <v>0</v>
      </c>
      <c r="C449">
        <v>0</v>
      </c>
      <c r="D449">
        <v>0</v>
      </c>
      <c r="E449">
        <v>0</v>
      </c>
      <c r="G449">
        <v>22</v>
      </c>
      <c r="H449">
        <v>0</v>
      </c>
      <c r="I449">
        <v>0</v>
      </c>
      <c r="J449">
        <v>0</v>
      </c>
      <c r="K449">
        <v>0</v>
      </c>
    </row>
    <row r="450" spans="1:11" x14ac:dyDescent="0.25">
      <c r="A450">
        <v>23</v>
      </c>
      <c r="B450">
        <v>0</v>
      </c>
      <c r="C450">
        <v>0</v>
      </c>
      <c r="D450">
        <v>0</v>
      </c>
      <c r="E450">
        <v>0</v>
      </c>
      <c r="G450">
        <v>23</v>
      </c>
      <c r="H450">
        <v>0</v>
      </c>
      <c r="I450">
        <v>0</v>
      </c>
      <c r="J450">
        <v>0</v>
      </c>
      <c r="K450">
        <v>0</v>
      </c>
    </row>
    <row r="451" spans="1:11" x14ac:dyDescent="0.25">
      <c r="A451">
        <v>24</v>
      </c>
      <c r="B451">
        <v>0</v>
      </c>
      <c r="C451">
        <v>0</v>
      </c>
      <c r="D451">
        <v>0</v>
      </c>
      <c r="E451">
        <v>0</v>
      </c>
      <c r="G451">
        <v>24</v>
      </c>
      <c r="H451">
        <v>0</v>
      </c>
      <c r="I451">
        <v>0</v>
      </c>
      <c r="J451">
        <v>0</v>
      </c>
      <c r="K451">
        <v>0</v>
      </c>
    </row>
    <row r="452" spans="1:11" x14ac:dyDescent="0.25">
      <c r="A452">
        <v>25</v>
      </c>
      <c r="B452">
        <v>0</v>
      </c>
      <c r="C452">
        <v>0</v>
      </c>
      <c r="D452">
        <v>0</v>
      </c>
      <c r="E452">
        <v>0</v>
      </c>
      <c r="G452">
        <v>25</v>
      </c>
      <c r="H452">
        <v>0</v>
      </c>
      <c r="I452">
        <v>0</v>
      </c>
      <c r="J452">
        <v>0</v>
      </c>
      <c r="K452">
        <v>0</v>
      </c>
    </row>
    <row r="453" spans="1:11" x14ac:dyDescent="0.25">
      <c r="A453">
        <v>26</v>
      </c>
      <c r="B453">
        <v>0</v>
      </c>
      <c r="C453">
        <v>0</v>
      </c>
      <c r="D453">
        <v>0</v>
      </c>
      <c r="E453">
        <v>0</v>
      </c>
      <c r="G453">
        <v>26</v>
      </c>
      <c r="H453">
        <v>0</v>
      </c>
      <c r="I453">
        <v>0</v>
      </c>
      <c r="J453">
        <v>0</v>
      </c>
      <c r="K453">
        <v>0</v>
      </c>
    </row>
    <row r="454" spans="1:11" x14ac:dyDescent="0.25">
      <c r="A454">
        <v>27</v>
      </c>
      <c r="B454">
        <v>0</v>
      </c>
      <c r="C454">
        <v>0</v>
      </c>
      <c r="D454">
        <v>0</v>
      </c>
      <c r="E454">
        <v>0</v>
      </c>
      <c r="G454">
        <v>27</v>
      </c>
      <c r="H454">
        <v>0</v>
      </c>
      <c r="I454">
        <v>0</v>
      </c>
      <c r="J454">
        <v>0</v>
      </c>
      <c r="K454">
        <v>0</v>
      </c>
    </row>
    <row r="455" spans="1:11" x14ac:dyDescent="0.25">
      <c r="A455">
        <v>28</v>
      </c>
      <c r="B455">
        <v>0</v>
      </c>
      <c r="C455">
        <v>0</v>
      </c>
      <c r="D455">
        <v>0</v>
      </c>
      <c r="E455">
        <v>0</v>
      </c>
      <c r="G455">
        <v>28</v>
      </c>
      <c r="H455">
        <v>0</v>
      </c>
      <c r="I455">
        <v>0</v>
      </c>
      <c r="J455">
        <v>0</v>
      </c>
      <c r="K455">
        <v>0</v>
      </c>
    </row>
    <row r="456" spans="1:11" x14ac:dyDescent="0.25">
      <c r="A456">
        <v>29</v>
      </c>
      <c r="B456">
        <v>0</v>
      </c>
      <c r="C456">
        <v>0</v>
      </c>
      <c r="D456">
        <v>0</v>
      </c>
      <c r="E456">
        <v>0</v>
      </c>
      <c r="G456">
        <v>29</v>
      </c>
      <c r="H456">
        <v>0</v>
      </c>
      <c r="I456">
        <v>0</v>
      </c>
      <c r="J456">
        <v>0</v>
      </c>
      <c r="K456">
        <v>0</v>
      </c>
    </row>
    <row r="457" spans="1:11" x14ac:dyDescent="0.25">
      <c r="A457">
        <v>30</v>
      </c>
      <c r="B457">
        <v>0</v>
      </c>
      <c r="C457">
        <v>0</v>
      </c>
      <c r="D457">
        <v>0</v>
      </c>
      <c r="E457">
        <v>0</v>
      </c>
      <c r="G457">
        <v>30</v>
      </c>
      <c r="H457">
        <v>0</v>
      </c>
      <c r="I457">
        <v>0</v>
      </c>
      <c r="J457">
        <v>0</v>
      </c>
      <c r="K457">
        <v>0</v>
      </c>
    </row>
    <row r="459" spans="1:11" x14ac:dyDescent="0.25">
      <c r="G459" t="s">
        <v>65</v>
      </c>
      <c r="H459" s="29" t="s">
        <v>232</v>
      </c>
      <c r="I459" s="29"/>
      <c r="J459" t="s">
        <v>114</v>
      </c>
    </row>
    <row r="460" spans="1:11" x14ac:dyDescent="0.25">
      <c r="G460" t="s">
        <v>69</v>
      </c>
      <c r="H460" t="s">
        <v>70</v>
      </c>
      <c r="I460" t="s">
        <v>71</v>
      </c>
      <c r="J460" t="s">
        <v>3</v>
      </c>
    </row>
    <row r="461" spans="1:11" x14ac:dyDescent="0.25">
      <c r="G461">
        <v>1</v>
      </c>
      <c r="H461">
        <v>21</v>
      </c>
      <c r="I461" t="s">
        <v>76</v>
      </c>
      <c r="J461" t="s">
        <v>233</v>
      </c>
    </row>
    <row r="462" spans="1:11" x14ac:dyDescent="0.25">
      <c r="G462">
        <v>2</v>
      </c>
      <c r="H462">
        <v>213</v>
      </c>
      <c r="I462" t="s">
        <v>86</v>
      </c>
      <c r="J462" t="s">
        <v>41</v>
      </c>
    </row>
    <row r="463" spans="1:11" x14ac:dyDescent="0.25">
      <c r="G463">
        <v>3</v>
      </c>
      <c r="H463">
        <v>177</v>
      </c>
      <c r="I463" t="s">
        <v>86</v>
      </c>
      <c r="J463" t="s">
        <v>41</v>
      </c>
    </row>
    <row r="464" spans="1:11" x14ac:dyDescent="0.25">
      <c r="G464">
        <v>4</v>
      </c>
      <c r="H464">
        <v>170</v>
      </c>
      <c r="I464" t="s">
        <v>105</v>
      </c>
      <c r="J464" t="s">
        <v>49</v>
      </c>
    </row>
    <row r="465" spans="7:10" x14ac:dyDescent="0.25">
      <c r="G465">
        <v>5</v>
      </c>
      <c r="H465">
        <v>99</v>
      </c>
      <c r="I465" t="s">
        <v>122</v>
      </c>
      <c r="J465" t="s">
        <v>38</v>
      </c>
    </row>
    <row r="466" spans="7:10" x14ac:dyDescent="0.25">
      <c r="G466">
        <v>6</v>
      </c>
      <c r="H466">
        <v>115</v>
      </c>
      <c r="I466" t="s">
        <v>122</v>
      </c>
      <c r="J466" t="s">
        <v>38</v>
      </c>
    </row>
    <row r="467" spans="7:10" x14ac:dyDescent="0.25">
      <c r="G467">
        <v>7</v>
      </c>
      <c r="H467">
        <v>136</v>
      </c>
      <c r="I467" t="s">
        <v>116</v>
      </c>
      <c r="J467" t="s">
        <v>47</v>
      </c>
    </row>
    <row r="468" spans="7:10" x14ac:dyDescent="0.25">
      <c r="G468">
        <v>8</v>
      </c>
      <c r="H468">
        <v>30</v>
      </c>
      <c r="I468" t="s">
        <v>93</v>
      </c>
      <c r="J468" t="s">
        <v>42</v>
      </c>
    </row>
    <row r="469" spans="7:10" x14ac:dyDescent="0.25">
      <c r="G469">
        <v>9</v>
      </c>
      <c r="H469">
        <v>98</v>
      </c>
      <c r="I469" t="s">
        <v>128</v>
      </c>
      <c r="J469" t="s">
        <v>41</v>
      </c>
    </row>
    <row r="470" spans="7:10" x14ac:dyDescent="0.25">
      <c r="G470">
        <v>10</v>
      </c>
      <c r="H470">
        <v>49</v>
      </c>
      <c r="I470" t="s">
        <v>161</v>
      </c>
      <c r="J470" t="s">
        <v>52</v>
      </c>
    </row>
    <row r="471" spans="7:10" x14ac:dyDescent="0.25">
      <c r="G471">
        <v>11</v>
      </c>
      <c r="H471">
        <v>199</v>
      </c>
      <c r="I471" t="s">
        <v>122</v>
      </c>
      <c r="J471" t="s">
        <v>38</v>
      </c>
    </row>
    <row r="472" spans="7:10" x14ac:dyDescent="0.25">
      <c r="G472">
        <v>12</v>
      </c>
      <c r="H472">
        <v>80</v>
      </c>
      <c r="I472" t="s">
        <v>176</v>
      </c>
      <c r="J472" t="s">
        <v>38</v>
      </c>
    </row>
    <row r="473" spans="7:10" x14ac:dyDescent="0.25">
      <c r="G473">
        <v>13</v>
      </c>
      <c r="H473">
        <v>176</v>
      </c>
      <c r="I473" t="s">
        <v>128</v>
      </c>
      <c r="J473" t="s">
        <v>41</v>
      </c>
    </row>
    <row r="474" spans="7:10" x14ac:dyDescent="0.25">
      <c r="G474">
        <v>14</v>
      </c>
      <c r="H474">
        <v>14</v>
      </c>
      <c r="I474" t="s">
        <v>128</v>
      </c>
      <c r="J474" t="s">
        <v>41</v>
      </c>
    </row>
    <row r="475" spans="7:10" x14ac:dyDescent="0.25">
      <c r="G475">
        <v>15</v>
      </c>
      <c r="H475">
        <v>0</v>
      </c>
      <c r="I475" t="s">
        <v>56</v>
      </c>
      <c r="J475" t="s">
        <v>56</v>
      </c>
    </row>
    <row r="476" spans="7:10" x14ac:dyDescent="0.25">
      <c r="G476">
        <v>16</v>
      </c>
      <c r="H476">
        <v>0</v>
      </c>
      <c r="I476" t="s">
        <v>56</v>
      </c>
      <c r="J476" t="s">
        <v>56</v>
      </c>
    </row>
    <row r="477" spans="7:10" x14ac:dyDescent="0.25">
      <c r="G477">
        <v>17</v>
      </c>
      <c r="H477">
        <v>0</v>
      </c>
      <c r="I477" t="s">
        <v>56</v>
      </c>
      <c r="J477" t="s">
        <v>56</v>
      </c>
    </row>
    <row r="478" spans="7:10" x14ac:dyDescent="0.25">
      <c r="G478">
        <v>18</v>
      </c>
      <c r="H478">
        <v>0</v>
      </c>
      <c r="I478" t="s">
        <v>56</v>
      </c>
      <c r="J478" t="s">
        <v>56</v>
      </c>
    </row>
    <row r="479" spans="7:10" x14ac:dyDescent="0.25">
      <c r="G479">
        <v>19</v>
      </c>
      <c r="H479">
        <v>0</v>
      </c>
      <c r="I479" t="s">
        <v>56</v>
      </c>
      <c r="J479" t="s">
        <v>56</v>
      </c>
    </row>
    <row r="480" spans="7:10" x14ac:dyDescent="0.25">
      <c r="G480">
        <v>20</v>
      </c>
      <c r="H480">
        <v>0</v>
      </c>
      <c r="I480" t="s">
        <v>56</v>
      </c>
      <c r="J480" t="s">
        <v>56</v>
      </c>
    </row>
    <row r="481" spans="7:10" x14ac:dyDescent="0.25">
      <c r="G481">
        <v>21</v>
      </c>
      <c r="H481">
        <v>0</v>
      </c>
      <c r="I481" t="s">
        <v>56</v>
      </c>
      <c r="J481" t="s">
        <v>56</v>
      </c>
    </row>
    <row r="482" spans="7:10" x14ac:dyDescent="0.25">
      <c r="G482">
        <v>22</v>
      </c>
      <c r="H482">
        <v>0</v>
      </c>
      <c r="I482" t="s">
        <v>56</v>
      </c>
      <c r="J482" t="s">
        <v>56</v>
      </c>
    </row>
    <row r="483" spans="7:10" x14ac:dyDescent="0.25">
      <c r="G483">
        <v>23</v>
      </c>
      <c r="H483">
        <v>0</v>
      </c>
      <c r="I483" t="s">
        <v>56</v>
      </c>
      <c r="J483" t="s">
        <v>56</v>
      </c>
    </row>
    <row r="484" spans="7:10" x14ac:dyDescent="0.25">
      <c r="G484">
        <v>24</v>
      </c>
      <c r="H484">
        <v>0</v>
      </c>
      <c r="I484" t="s">
        <v>56</v>
      </c>
      <c r="J484" t="s">
        <v>56</v>
      </c>
    </row>
    <row r="485" spans="7:10" x14ac:dyDescent="0.25">
      <c r="G485">
        <v>25</v>
      </c>
      <c r="H485">
        <v>0</v>
      </c>
      <c r="I485" t="s">
        <v>56</v>
      </c>
      <c r="J485" t="s">
        <v>56</v>
      </c>
    </row>
    <row r="486" spans="7:10" x14ac:dyDescent="0.25">
      <c r="G486">
        <v>26</v>
      </c>
      <c r="H486">
        <v>0</v>
      </c>
      <c r="I486" t="s">
        <v>56</v>
      </c>
      <c r="J486" t="s">
        <v>56</v>
      </c>
    </row>
    <row r="487" spans="7:10" x14ac:dyDescent="0.25">
      <c r="G487">
        <v>27</v>
      </c>
      <c r="H487">
        <v>0</v>
      </c>
      <c r="I487" t="s">
        <v>56</v>
      </c>
      <c r="J487" t="s">
        <v>56</v>
      </c>
    </row>
    <row r="488" spans="7:10" x14ac:dyDescent="0.25">
      <c r="G488">
        <v>28</v>
      </c>
      <c r="H488">
        <v>0</v>
      </c>
      <c r="I488" t="s">
        <v>56</v>
      </c>
      <c r="J488" t="s">
        <v>56</v>
      </c>
    </row>
    <row r="489" spans="7:10" x14ac:dyDescent="0.25">
      <c r="G489">
        <v>29</v>
      </c>
      <c r="H489">
        <v>0</v>
      </c>
      <c r="I489" t="s">
        <v>56</v>
      </c>
      <c r="J489" t="s">
        <v>56</v>
      </c>
    </row>
    <row r="490" spans="7:10" x14ac:dyDescent="0.25">
      <c r="G490">
        <v>30</v>
      </c>
      <c r="H490">
        <v>0</v>
      </c>
      <c r="I490" t="s">
        <v>56</v>
      </c>
      <c r="J490" t="s">
        <v>56</v>
      </c>
    </row>
  </sheetData>
  <mergeCells count="1">
    <mergeCell ref="H459:I4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workbookViewId="0"/>
  </sheetViews>
  <sheetFormatPr defaultColWidth="8.7109375" defaultRowHeight="12.75" x14ac:dyDescent="0.2"/>
  <cols>
    <col min="1" max="1" width="7.85546875" style="3" customWidth="1"/>
    <col min="2" max="2" width="19" style="3" customWidth="1"/>
    <col min="3" max="3" width="16" style="3" customWidth="1"/>
    <col min="4" max="18" width="21.7109375" style="3" customWidth="1"/>
    <col min="19" max="16384" width="8.7109375" style="3"/>
  </cols>
  <sheetData>
    <row r="1" spans="1:256" ht="13.5" thickBot="1" x14ac:dyDescent="0.25">
      <c r="A1" s="1" t="str">
        <f>"RESULTS OF BCV "&amp;[1]Data!L1</f>
        <v>RESULTS OF BCV YOUNG BIRD SHIELD - JUNE 12TH 2016</v>
      </c>
      <c r="B1" s="2"/>
      <c r="C1" s="2"/>
      <c r="E1" s="4"/>
      <c r="F1" s="5" t="str">
        <f>"BEST BIRD IN SHOW:- "&amp;[1]RESULTS!$J$35&amp;[1]RESULTS!$K$35&amp;" - "&amp;[1]RESULTS!$F$35</f>
        <v>BEST BIRD IN SHOW:- CLASS :26 HENS - T &amp; S APPLETON</v>
      </c>
      <c r="G1" s="4"/>
      <c r="I1" s="4"/>
      <c r="J1" s="5" t="str">
        <f>"RESERVE IN SHOW:- "&amp;[1]RESULTS!$J$36&amp;[1]RESULTS!$K$36&amp;" - "&amp;[1]RESULTS!$F$36</f>
        <v>RESERVE IN SHOW:- CLASS :2 GREY GREEN - J LEONG</v>
      </c>
      <c r="K1" s="4"/>
      <c r="L1" s="4"/>
      <c r="M1" s="4"/>
      <c r="N1" s="4"/>
      <c r="O1" s="4"/>
      <c r="P1" s="4"/>
      <c r="Q1" s="5"/>
      <c r="R1" s="4"/>
    </row>
    <row r="2" spans="1:256" ht="13.5" thickBot="1" x14ac:dyDescent="0.25">
      <c r="A2" s="6" t="s">
        <v>234</v>
      </c>
      <c r="B2" s="7"/>
      <c r="C2" s="8" t="s">
        <v>235</v>
      </c>
      <c r="D2" s="8" t="s">
        <v>236</v>
      </c>
      <c r="E2" s="8" t="s">
        <v>237</v>
      </c>
      <c r="F2" s="8" t="s">
        <v>238</v>
      </c>
      <c r="G2" s="8" t="s">
        <v>239</v>
      </c>
      <c r="H2" s="8" t="s">
        <v>240</v>
      </c>
      <c r="I2" s="8" t="s">
        <v>241</v>
      </c>
      <c r="J2" s="8" t="s">
        <v>242</v>
      </c>
      <c r="K2" s="8" t="s">
        <v>243</v>
      </c>
      <c r="L2" s="8" t="s">
        <v>244</v>
      </c>
      <c r="M2" s="9" t="s">
        <v>245</v>
      </c>
      <c r="N2" s="8" t="s">
        <v>246</v>
      </c>
      <c r="O2" s="8" t="s">
        <v>247</v>
      </c>
      <c r="P2" s="8" t="s">
        <v>248</v>
      </c>
      <c r="Q2" s="8" t="s">
        <v>249</v>
      </c>
      <c r="R2" s="9" t="s">
        <v>250</v>
      </c>
    </row>
    <row r="3" spans="1:256" x14ac:dyDescent="0.2">
      <c r="A3" s="10" t="str">
        <f>[1]Data!O4&amp;" "&amp;[1]Data!P4</f>
        <v>1 Green</v>
      </c>
      <c r="B3" s="11"/>
      <c r="C3" s="11" t="str">
        <f>[1]Data!S4</f>
        <v>J Bader</v>
      </c>
      <c r="D3" s="12">
        <f>'[1]1'!$B$5</f>
        <v>1178</v>
      </c>
      <c r="E3" s="12">
        <f>'[1]1'!$B$6</f>
        <v>798</v>
      </c>
      <c r="F3" s="12">
        <f>'[1]1'!$B$7</f>
        <v>1190</v>
      </c>
      <c r="G3" s="12">
        <f>'[1]1'!$B$8</f>
        <v>1311</v>
      </c>
      <c r="H3" s="12">
        <f>'[1]1'!$B$9</f>
        <v>1262</v>
      </c>
      <c r="I3" s="12">
        <f>'[1]1'!$B$10</f>
        <v>657</v>
      </c>
      <c r="J3" s="12">
        <f>'[1]1'!$B$11</f>
        <v>744</v>
      </c>
      <c r="K3" s="12">
        <f>'[1]1'!$B$12</f>
        <v>350</v>
      </c>
      <c r="L3" s="12">
        <f>'[1]1'!$B$13</f>
        <v>89</v>
      </c>
      <c r="M3" s="13">
        <f>'[1]1'!$B$14</f>
        <v>965</v>
      </c>
      <c r="N3" s="14">
        <f>'[1]1'!$B$15</f>
        <v>871</v>
      </c>
      <c r="O3" s="14">
        <f>'[1]1'!$B$16</f>
        <v>56</v>
      </c>
      <c r="P3" s="14">
        <f>'[1]1'!$B$17</f>
        <v>1243</v>
      </c>
      <c r="Q3" s="14">
        <f>'[1]1'!$B$18</f>
        <v>638</v>
      </c>
      <c r="R3" s="15">
        <f>'[1]1'!$B$19</f>
        <v>118</v>
      </c>
    </row>
    <row r="4" spans="1:256" x14ac:dyDescent="0.2">
      <c r="A4" s="16"/>
      <c r="B4" s="30" t="s">
        <v>251</v>
      </c>
      <c r="C4" s="30"/>
      <c r="D4" s="17" t="str">
        <f>VLOOKUP(D3,[1]Data!$D$4:$F$2094,2,FALSE)</f>
        <v>T &amp; S Appleton</v>
      </c>
      <c r="E4" s="17" t="str">
        <f>VLOOKUP(E3,[1]Data!$D$4:$F$2094,2,FALSE)</f>
        <v>S &amp; T Grech</v>
      </c>
      <c r="F4" s="17" t="str">
        <f>VLOOKUP(F3,[1]Data!$D$4:$F$2094,2,FALSE)</f>
        <v>J Freeman</v>
      </c>
      <c r="G4" s="17" t="str">
        <f>VLOOKUP(G3,[1]Data!$D$4:$F$2094,2,FALSE)</f>
        <v>J Leong</v>
      </c>
      <c r="H4" s="17" t="str">
        <f>VLOOKUP(H3,[1]Data!$D$4:$F$2094,2,FALSE)</f>
        <v>L Richardson</v>
      </c>
      <c r="I4" s="17" t="str">
        <f>VLOOKUP(I3,[1]Data!$D$4:$F$2094,2,FALSE)</f>
        <v>L Richardson</v>
      </c>
      <c r="J4" s="17" t="str">
        <f>VLOOKUP(J3,[1]Data!$D$4:$F$2094,2,FALSE)</f>
        <v>J Kruisselbrink</v>
      </c>
      <c r="K4" s="17" t="str">
        <f>VLOOKUP(K3,[1]Data!$D$4:$F$2094,2,FALSE)</f>
        <v>B Martin</v>
      </c>
      <c r="L4" s="17" t="str">
        <f>VLOOKUP(L3,[1]Data!$D$4:$F$2094,2,FALSE)</f>
        <v>S &amp; T Grech</v>
      </c>
      <c r="M4" s="18" t="str">
        <f>VLOOKUP(M3,[1]Data!$D$4:$F$2094,2,FALSE)</f>
        <v>W Cachia</v>
      </c>
      <c r="N4" s="17" t="str">
        <f>VLOOKUP(N3,[1]Data!$D$4:$F$2094,2,FALSE)</f>
        <v>R Wilson</v>
      </c>
      <c r="O4" s="17" t="str">
        <f>VLOOKUP(O3,[1]Data!$D$4:$F$2094,2,FALSE)</f>
        <v>S &amp; T Grech</v>
      </c>
      <c r="P4" s="17" t="str">
        <f>VLOOKUP(P3,[1]Data!$D$4:$F$2094,2,FALSE)</f>
        <v>J Freeman</v>
      </c>
      <c r="Q4" s="17" t="str">
        <f>VLOOKUP(Q3,[1]Data!$D$4:$F$2094,2,FALSE)</f>
        <v>M Paoli</v>
      </c>
      <c r="R4" s="18" t="str">
        <f>VLOOKUP(R3,[1]Data!$D$4:$F$2094,2,FALSE)</f>
        <v>W Cachia</v>
      </c>
    </row>
    <row r="5" spans="1:256" s="22" customFormat="1" x14ac:dyDescent="0.2">
      <c r="A5" s="19"/>
      <c r="B5" s="32" t="s">
        <v>252</v>
      </c>
      <c r="C5" s="32"/>
      <c r="D5" s="17" t="str">
        <f>VLOOKUP(D3,[1]Data!$D$4:$F$2094,3,FALSE)</f>
        <v>Eastern Districts</v>
      </c>
      <c r="E5" s="17" t="str">
        <f>VLOOKUP(E3,[1]Data!$D$4:$F$2094,3,FALSE)</f>
        <v>Melton</v>
      </c>
      <c r="F5" s="17" t="str">
        <f>VLOOKUP(F3,[1]Data!$D$4:$F$2094,3,FALSE)</f>
        <v>Nepean</v>
      </c>
      <c r="G5" s="17" t="str">
        <f>VLOOKUP(G3,[1]Data!$D$4:$F$2094,3,FALSE)</f>
        <v>United</v>
      </c>
      <c r="H5" s="17" t="str">
        <f>VLOOKUP(H3,[1]Data!$D$4:$F$2094,3,FALSE)</f>
        <v>Eastern Districts</v>
      </c>
      <c r="I5" s="17" t="str">
        <f>VLOOKUP(I3,[1]Data!$D$4:$F$2094,3,FALSE)</f>
        <v>Eastern Districts</v>
      </c>
      <c r="J5" s="17" t="str">
        <f>VLOOKUP(J3,[1]Data!$D$4:$F$2094,3,FALSE)</f>
        <v>Ballarat</v>
      </c>
      <c r="K5" s="17" t="str">
        <f>VLOOKUP(K3,[1]Data!$D$4:$F$2094,3,FALSE)</f>
        <v>Border Districts</v>
      </c>
      <c r="L5" s="17" t="str">
        <f>VLOOKUP(L3,[1]Data!$D$4:$F$2094,3,FALSE)</f>
        <v>Melton</v>
      </c>
      <c r="M5" s="18" t="str">
        <f>VLOOKUP(M3,[1]Data!$D$4:$F$2094,3,FALSE)</f>
        <v>Western Suburbs</v>
      </c>
      <c r="N5" s="20" t="str">
        <f>VLOOKUP(N3,[1]Data!$D$4:$F$2094,3,FALSE)</f>
        <v>Geelong</v>
      </c>
      <c r="O5" s="20" t="str">
        <f>VLOOKUP(O3,[1]Data!$D$4:$F$2094,3,FALSE)</f>
        <v>Melton</v>
      </c>
      <c r="P5" s="20" t="str">
        <f>VLOOKUP(P3,[1]Data!$D$4:$F$2094,3,FALSE)</f>
        <v>Nepean</v>
      </c>
      <c r="Q5" s="20" t="str">
        <f>VLOOKUP(Q3,[1]Data!$D$4:$F$2094,3,FALSE)</f>
        <v>Dandenong</v>
      </c>
      <c r="R5" s="21" t="str">
        <f>VLOOKUP(R3,[1]Data!$D$4:$F$2094,3,FALSE)</f>
        <v>Western Suburbs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x14ac:dyDescent="0.2">
      <c r="A6" s="16" t="str">
        <f>[1]Data!O5&amp;" "&amp;[1]Data!P5</f>
        <v>2 Grey Green</v>
      </c>
      <c r="B6" s="17"/>
      <c r="C6" s="17" t="str">
        <f>[1]Data!S5</f>
        <v>M Bridgeman/J Kruisselbrink</v>
      </c>
      <c r="D6" s="23">
        <f>'[1]2'!$B$5</f>
        <v>564</v>
      </c>
      <c r="E6" s="23">
        <f>'[1]2'!$B$6</f>
        <v>1010</v>
      </c>
      <c r="F6" s="23">
        <f>'[1]2'!$B$7</f>
        <v>513</v>
      </c>
      <c r="G6" s="23">
        <f>'[1]2'!$B$8</f>
        <v>49</v>
      </c>
      <c r="H6" s="23">
        <f>'[1]2'!$B$9</f>
        <v>1015</v>
      </c>
      <c r="I6" s="23">
        <f>'[1]2'!$B$10</f>
        <v>177</v>
      </c>
      <c r="J6" s="23">
        <f>'[1]2'!$B$11</f>
        <v>959</v>
      </c>
      <c r="K6" s="23">
        <f>'[1]2'!$B$12</f>
        <v>143</v>
      </c>
      <c r="L6" s="23">
        <f>'[1]2'!$B$13</f>
        <v>1195</v>
      </c>
      <c r="M6" s="24">
        <f>'[1]2'!$B$14</f>
        <v>1333</v>
      </c>
      <c r="N6" s="14">
        <f>'[1]2'!$B$15</f>
        <v>191</v>
      </c>
      <c r="O6" s="14">
        <f>'[1]2'!$B$16</f>
        <v>1495</v>
      </c>
      <c r="P6" s="14">
        <f>'[1]2'!$B$17</f>
        <v>494</v>
      </c>
      <c r="Q6" s="14">
        <f>'[1]2'!$B$18</f>
        <v>1127</v>
      </c>
      <c r="R6" s="15">
        <f>'[1]2'!$B$19</f>
        <v>1346</v>
      </c>
    </row>
    <row r="7" spans="1:256" x14ac:dyDescent="0.2">
      <c r="A7" s="16"/>
      <c r="B7" s="30" t="s">
        <v>251</v>
      </c>
      <c r="C7" s="30"/>
      <c r="D7" s="17" t="str">
        <f>VLOOKUP(D6,[1]Data!$D$4:$F$2094,2,FALSE)</f>
        <v>J Leong</v>
      </c>
      <c r="E7" s="17" t="str">
        <f>VLOOKUP(E6,[1]Data!$D$4:$F$2094,2,FALSE)</f>
        <v>B Martin</v>
      </c>
      <c r="F7" s="17" t="str">
        <f>VLOOKUP(F6,[1]Data!$D$4:$F$2094,2,FALSE)</f>
        <v>L Richardson</v>
      </c>
      <c r="G7" s="17" t="str">
        <f>VLOOKUP(G6,[1]Data!$D$4:$F$2094,2,FALSE)</f>
        <v>Sheppard &amp; Flanagan</v>
      </c>
      <c r="H7" s="17" t="str">
        <f>VLOOKUP(H6,[1]Data!$D$4:$F$2094,2,FALSE)</f>
        <v>M &amp; I Gould</v>
      </c>
      <c r="I7" s="17" t="str">
        <f>VLOOKUP(I6,[1]Data!$D$4:$F$2094,2,FALSE)</f>
        <v>R Howard</v>
      </c>
      <c r="J7" s="17" t="str">
        <f>VLOOKUP(J6,[1]Data!$D$4:$F$2094,2,FALSE)</f>
        <v>Sheppard &amp; Flanagan</v>
      </c>
      <c r="K7" s="17" t="str">
        <f>VLOOKUP(K6,[1]Data!$D$4:$F$2094,2,FALSE)</f>
        <v>S &amp; T Grech</v>
      </c>
      <c r="L7" s="17" t="str">
        <f>VLOOKUP(L6,[1]Data!$D$4:$F$2094,2,FALSE)</f>
        <v>Sheppard &amp; Flanagan</v>
      </c>
      <c r="M7" s="18" t="str">
        <f>VLOOKUP(M6,[1]Data!$D$4:$F$2094,2,FALSE)</f>
        <v>G Hall</v>
      </c>
      <c r="N7" s="17" t="str">
        <f>VLOOKUP(N6,[1]Data!$D$4:$F$2094,2,FALSE)</f>
        <v>J Leong</v>
      </c>
      <c r="O7" s="17" t="str">
        <f>VLOOKUP(O6,[1]Data!$D$4:$F$2094,2,FALSE)</f>
        <v>Rowe Brothers</v>
      </c>
      <c r="P7" s="17" t="str">
        <f>VLOOKUP(P6,[1]Data!$D$4:$F$2094,2,FALSE)</f>
        <v>T &amp; S Appleton</v>
      </c>
      <c r="Q7" s="17" t="str">
        <f>VLOOKUP(Q6,[1]Data!$D$4:$F$2094,2,FALSE)</f>
        <v>Rowe Brothers</v>
      </c>
      <c r="R7" s="18" t="str">
        <f>VLOOKUP(R6,[1]Data!$D$4:$F$2094,2,FALSE)</f>
        <v>T &amp; S Appleton</v>
      </c>
    </row>
    <row r="8" spans="1:256" s="22" customFormat="1" x14ac:dyDescent="0.2">
      <c r="A8" s="19"/>
      <c r="B8" s="32" t="s">
        <v>252</v>
      </c>
      <c r="C8" s="32"/>
      <c r="D8" s="17" t="str">
        <f>VLOOKUP(D6,[1]Data!$D$4:$F$2094,3,FALSE)</f>
        <v>United</v>
      </c>
      <c r="E8" s="17" t="str">
        <f>VLOOKUP(E6,[1]Data!$D$4:$F$2094,3,FALSE)</f>
        <v>Border Districts</v>
      </c>
      <c r="F8" s="17" t="str">
        <f>VLOOKUP(F6,[1]Data!$D$4:$F$2094,3,FALSE)</f>
        <v>Eastern Districts</v>
      </c>
      <c r="G8" s="17" t="str">
        <f>VLOOKUP(G6,[1]Data!$D$4:$F$2094,3,FALSE)</f>
        <v>Mountain Districts</v>
      </c>
      <c r="H8" s="17" t="str">
        <f>VLOOKUP(H6,[1]Data!$D$4:$F$2094,3,FALSE)</f>
        <v>Horsham</v>
      </c>
      <c r="I8" s="17" t="str">
        <f>VLOOKUP(I6,[1]Data!$D$4:$F$2094,3,FALSE)</f>
        <v>United</v>
      </c>
      <c r="J8" s="17" t="str">
        <f>VLOOKUP(J6,[1]Data!$D$4:$F$2094,3,FALSE)</f>
        <v>Mountain Districts</v>
      </c>
      <c r="K8" s="17" t="str">
        <f>VLOOKUP(K6,[1]Data!$D$4:$F$2094,3,FALSE)</f>
        <v>Melton</v>
      </c>
      <c r="L8" s="17" t="str">
        <f>VLOOKUP(L6,[1]Data!$D$4:$F$2094,3,FALSE)</f>
        <v>Mountain Districts</v>
      </c>
      <c r="M8" s="18" t="str">
        <f>VLOOKUP(M6,[1]Data!$D$4:$F$2094,3,FALSE)</f>
        <v>Border Districts</v>
      </c>
      <c r="N8" s="20" t="str">
        <f>VLOOKUP(N6,[1]Data!$D$4:$F$2094,3,FALSE)</f>
        <v>United</v>
      </c>
      <c r="O8" s="20" t="str">
        <f>VLOOKUP(O6,[1]Data!$D$4:$F$2094,3,FALSE)</f>
        <v>Baw Baw</v>
      </c>
      <c r="P8" s="20" t="str">
        <f>VLOOKUP(P6,[1]Data!$D$4:$F$2094,3,FALSE)</f>
        <v>Eastern Districts</v>
      </c>
      <c r="Q8" s="20" t="str">
        <f>VLOOKUP(Q6,[1]Data!$D$4:$F$2094,3,FALSE)</f>
        <v>Baw Baw</v>
      </c>
      <c r="R8" s="21" t="str">
        <f>VLOOKUP(R6,[1]Data!$D$4:$F$2094,3,FALSE)</f>
        <v>Eastern Districts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x14ac:dyDescent="0.2">
      <c r="A9" s="16" t="str">
        <f>[1]Data!O6&amp;" "&amp;[1]Data!P6</f>
        <v>3 Blue</v>
      </c>
      <c r="B9" s="17"/>
      <c r="C9" s="17" t="str">
        <f>[1]Data!S6</f>
        <v>S Mow</v>
      </c>
      <c r="D9" s="23">
        <f>'[1]3'!$B$5</f>
        <v>160</v>
      </c>
      <c r="E9" s="23">
        <f>'[1]3'!$B$6</f>
        <v>762</v>
      </c>
      <c r="F9" s="23">
        <f>'[1]3'!$B$7</f>
        <v>1029</v>
      </c>
      <c r="G9" s="23">
        <f>'[1]3'!$B$8</f>
        <v>1047</v>
      </c>
      <c r="H9" s="23">
        <f>'[1]3'!$B$9</f>
        <v>1035</v>
      </c>
      <c r="I9" s="23">
        <f>'[1]3'!$B$10</f>
        <v>75</v>
      </c>
      <c r="J9" s="23">
        <f>'[1]3'!$B$11</f>
        <v>1277</v>
      </c>
      <c r="K9" s="23">
        <f>'[1]3'!$B$12</f>
        <v>976</v>
      </c>
      <c r="L9" s="23">
        <f>'[1]3'!$B$13</f>
        <v>842</v>
      </c>
      <c r="M9" s="24">
        <f>'[1]3'!$B$14</f>
        <v>901</v>
      </c>
      <c r="N9" s="14">
        <f>'[1]3'!$B$15</f>
        <v>1151</v>
      </c>
      <c r="O9" s="14">
        <f>'[1]3'!$B$16</f>
        <v>53</v>
      </c>
      <c r="P9" s="14">
        <f>'[1]3'!$B$17</f>
        <v>890</v>
      </c>
      <c r="Q9" s="14">
        <f>'[1]3'!$B$18</f>
        <v>223</v>
      </c>
      <c r="R9" s="15">
        <f>'[1]3'!$B$19</f>
        <v>465</v>
      </c>
    </row>
    <row r="10" spans="1:256" x14ac:dyDescent="0.2">
      <c r="A10" s="16"/>
      <c r="B10" s="30" t="s">
        <v>251</v>
      </c>
      <c r="C10" s="30"/>
      <c r="D10" s="17" t="str">
        <f>VLOOKUP(D9,[1]Data!$D$4:$F$2094,2,FALSE)</f>
        <v>P Thurn</v>
      </c>
      <c r="E10" s="17" t="str">
        <f>VLOOKUP(E9,[1]Data!$D$4:$F$2094,2,FALSE)</f>
        <v>A Baxter</v>
      </c>
      <c r="F10" s="17" t="str">
        <f>VLOOKUP(F9,[1]Data!$D$4:$F$2094,2,FALSE)</f>
        <v>J Leong</v>
      </c>
      <c r="G10" s="17" t="str">
        <f>VLOOKUP(G9,[1]Data!$D$4:$F$2094,2,FALSE)</f>
        <v>A &amp; J Howes</v>
      </c>
      <c r="H10" s="17" t="str">
        <f>VLOOKUP(H9,[1]Data!$D$4:$F$2094,2,FALSE)</f>
        <v>A Brown</v>
      </c>
      <c r="I10" s="17" t="str">
        <f>VLOOKUP(I9,[1]Data!$D$4:$F$2094,2,FALSE)</f>
        <v>Sheppard &amp; Flanagan</v>
      </c>
      <c r="J10" s="17" t="str">
        <f>VLOOKUP(J9,[1]Data!$D$4:$F$2094,2,FALSE)</f>
        <v>J Freeman</v>
      </c>
      <c r="K10" s="17" t="str">
        <f>VLOOKUP(K9,[1]Data!$D$4:$F$2094,2,FALSE)</f>
        <v>J Leong</v>
      </c>
      <c r="L10" s="17" t="str">
        <f>VLOOKUP(L9,[1]Data!$D$4:$F$2094,2,FALSE)</f>
        <v>W Cachia</v>
      </c>
      <c r="M10" s="18" t="str">
        <f>VLOOKUP(M9,[1]Data!$D$4:$F$2094,2,FALSE)</f>
        <v>Sheppard &amp; Flanagan</v>
      </c>
      <c r="N10" s="17" t="str">
        <f>VLOOKUP(N9,[1]Data!$D$4:$F$2094,2,FALSE)</f>
        <v>J Freeman</v>
      </c>
      <c r="O10" s="17" t="str">
        <f>VLOOKUP(O9,[1]Data!$D$4:$F$2094,2,FALSE)</f>
        <v>W Cachia</v>
      </c>
      <c r="P10" s="17" t="str">
        <f>VLOOKUP(P9,[1]Data!$D$4:$F$2094,2,FALSE)</f>
        <v>Cookson &amp; Avery</v>
      </c>
      <c r="Q10" s="17" t="str">
        <f>VLOOKUP(Q9,[1]Data!$D$4:$F$2094,2,FALSE)</f>
        <v>E Cooke</v>
      </c>
      <c r="R10" s="18" t="str">
        <f>VLOOKUP(R9,[1]Data!$D$4:$F$2094,2,FALSE)</f>
        <v>M Paoli</v>
      </c>
    </row>
    <row r="11" spans="1:256" s="22" customFormat="1" x14ac:dyDescent="0.2">
      <c r="A11" s="19"/>
      <c r="B11" s="32" t="s">
        <v>252</v>
      </c>
      <c r="C11" s="32"/>
      <c r="D11" s="17" t="str">
        <f>VLOOKUP(D9,[1]Data!$D$4:$F$2094,3,FALSE)</f>
        <v>Melton</v>
      </c>
      <c r="E11" s="17" t="str">
        <f>VLOOKUP(E9,[1]Data!$D$4:$F$2094,3,FALSE)</f>
        <v>United</v>
      </c>
      <c r="F11" s="17" t="str">
        <f>VLOOKUP(F9,[1]Data!$D$4:$F$2094,3,FALSE)</f>
        <v>United</v>
      </c>
      <c r="G11" s="17" t="str">
        <f>VLOOKUP(G9,[1]Data!$D$4:$F$2094,3,FALSE)</f>
        <v>Colac</v>
      </c>
      <c r="H11" s="17" t="str">
        <f>VLOOKUP(H9,[1]Data!$D$4:$F$2094,3,FALSE)</f>
        <v>Dandenong</v>
      </c>
      <c r="I11" s="17" t="str">
        <f>VLOOKUP(I9,[1]Data!$D$4:$F$2094,3,FALSE)</f>
        <v>Mountain Districts</v>
      </c>
      <c r="J11" s="17" t="str">
        <f>VLOOKUP(J9,[1]Data!$D$4:$F$2094,3,FALSE)</f>
        <v>Nepean</v>
      </c>
      <c r="K11" s="17" t="str">
        <f>VLOOKUP(K9,[1]Data!$D$4:$F$2094,3,FALSE)</f>
        <v>United</v>
      </c>
      <c r="L11" s="17" t="str">
        <f>VLOOKUP(L9,[1]Data!$D$4:$F$2094,3,FALSE)</f>
        <v>Western Suburbs</v>
      </c>
      <c r="M11" s="18" t="str">
        <f>VLOOKUP(M9,[1]Data!$D$4:$F$2094,3,FALSE)</f>
        <v>Mountain Districts</v>
      </c>
      <c r="N11" s="20" t="str">
        <f>VLOOKUP(N9,[1]Data!$D$4:$F$2094,3,FALSE)</f>
        <v>Nepean</v>
      </c>
      <c r="O11" s="20" t="str">
        <f>VLOOKUP(O9,[1]Data!$D$4:$F$2094,3,FALSE)</f>
        <v>Western Suburbs</v>
      </c>
      <c r="P11" s="20" t="str">
        <f>VLOOKUP(P9,[1]Data!$D$4:$F$2094,3,FALSE)</f>
        <v>Western Suburbs</v>
      </c>
      <c r="Q11" s="20" t="str">
        <f>VLOOKUP(Q9,[1]Data!$D$4:$F$2094,3,FALSE)</f>
        <v>Border Districts</v>
      </c>
      <c r="R11" s="21" t="str">
        <f>VLOOKUP(R9,[1]Data!$D$4:$F$2094,3,FALSE)</f>
        <v>Dandenong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">
      <c r="A12" s="16" t="str">
        <f>[1]Data!O7&amp;" "&amp;[1]Data!P7</f>
        <v>4 Violet</v>
      </c>
      <c r="B12" s="17"/>
      <c r="C12" s="17" t="str">
        <f>[1]Data!S7</f>
        <v>R Turnbull</v>
      </c>
      <c r="D12" s="23">
        <f>'[1]4'!$B$5</f>
        <v>310</v>
      </c>
      <c r="E12" s="23">
        <f>'[1]4'!$B$6</f>
        <v>108</v>
      </c>
      <c r="F12" s="23">
        <f>'[1]4'!$B$7</f>
        <v>44</v>
      </c>
      <c r="G12" s="23">
        <f>'[1]4'!$B$8</f>
        <v>1628</v>
      </c>
      <c r="H12" s="23">
        <f>'[1]4'!$B$9</f>
        <v>391</v>
      </c>
      <c r="I12" s="23">
        <f>'[1]4'!$B$10</f>
        <v>558</v>
      </c>
      <c r="J12" s="23">
        <f>'[1]4'!$B$11</f>
        <v>289</v>
      </c>
      <c r="K12" s="23">
        <f>'[1]4'!$B$12</f>
        <v>751</v>
      </c>
      <c r="L12" s="23">
        <f>'[1]4'!$B$13</f>
        <v>1577</v>
      </c>
      <c r="M12" s="24">
        <f>'[1]4'!$B$14</f>
        <v>1367</v>
      </c>
      <c r="N12" s="14">
        <f>'[1]4'!$B$15</f>
        <v>986</v>
      </c>
      <c r="O12" s="14">
        <f>'[1]4'!$B$16</f>
        <v>1222</v>
      </c>
      <c r="P12" s="14">
        <f>'[1]4'!$B$17</f>
        <v>19</v>
      </c>
      <c r="Q12" s="14">
        <f>'[1]4'!$B$18</f>
        <v>131</v>
      </c>
      <c r="R12" s="15">
        <f>'[1]4'!$B$19</f>
        <v>1096</v>
      </c>
    </row>
    <row r="13" spans="1:256" x14ac:dyDescent="0.2">
      <c r="A13" s="16"/>
      <c r="B13" s="30" t="s">
        <v>251</v>
      </c>
      <c r="C13" s="30"/>
      <c r="D13" s="17" t="str">
        <f>VLOOKUP(D12,[1]Data!$D$4:$F$2094,2,FALSE)</f>
        <v>J Orlandi</v>
      </c>
      <c r="E13" s="17" t="str">
        <f>VLOOKUP(E12,[1]Data!$D$4:$F$2094,2,FALSE)</f>
        <v>J Orlandi</v>
      </c>
      <c r="F13" s="17" t="str">
        <f>VLOOKUP(F12,[1]Data!$D$4:$F$2094,2,FALSE)</f>
        <v>M Paoli</v>
      </c>
      <c r="G13" s="17" t="str">
        <f>VLOOKUP(G12,[1]Data!$D$4:$F$2094,2,FALSE)</f>
        <v>M Paoli</v>
      </c>
      <c r="H13" s="17" t="str">
        <f>VLOOKUP(H12,[1]Data!$D$4:$F$2094,2,FALSE)</f>
        <v>R Stephens</v>
      </c>
      <c r="I13" s="17" t="str">
        <f>VLOOKUP(I12,[1]Data!$D$4:$F$2094,2,FALSE)</f>
        <v>Sheppard &amp; Flanagan</v>
      </c>
      <c r="J13" s="17" t="str">
        <f>VLOOKUP(J12,[1]Data!$D$4:$F$2094,2,FALSE)</f>
        <v>Sheppard &amp; Flanagan</v>
      </c>
      <c r="K13" s="17" t="str">
        <f>VLOOKUP(K12,[1]Data!$D$4:$F$2094,2,FALSE)</f>
        <v>Cookson &amp; Avery</v>
      </c>
      <c r="L13" s="17" t="str">
        <f>VLOOKUP(L12,[1]Data!$D$4:$F$2094,2,FALSE)</f>
        <v>A &amp; J Howes</v>
      </c>
      <c r="M13" s="18" t="str">
        <f>VLOOKUP(M12,[1]Data!$D$4:$F$2094,2,FALSE)</f>
        <v>R Howard</v>
      </c>
      <c r="N13" s="17" t="str">
        <f>VLOOKUP(N12,[1]Data!$D$4:$F$2094,2,FALSE)</f>
        <v>R Bride</v>
      </c>
      <c r="O13" s="17" t="str">
        <f>VLOOKUP(O12,[1]Data!$D$4:$F$2094,2,FALSE)</f>
        <v>G Tonkin</v>
      </c>
      <c r="P13" s="17" t="str">
        <f>VLOOKUP(P12,[1]Data!$D$4:$F$2094,2,FALSE)</f>
        <v>M Weeding</v>
      </c>
      <c r="Q13" s="17" t="str">
        <f>VLOOKUP(Q12,[1]Data!$D$4:$F$2094,2,FALSE)</f>
        <v>D Charlton</v>
      </c>
      <c r="R13" s="18" t="str">
        <f>VLOOKUP(R12,[1]Data!$D$4:$F$2094,2,FALSE)</f>
        <v>R Simmonds</v>
      </c>
    </row>
    <row r="14" spans="1:256" s="22" customFormat="1" x14ac:dyDescent="0.2">
      <c r="A14" s="19"/>
      <c r="B14" s="32" t="s">
        <v>252</v>
      </c>
      <c r="C14" s="32"/>
      <c r="D14" s="17" t="str">
        <f>VLOOKUP(D12,[1]Data!$D$4:$F$2094,3,FALSE)</f>
        <v>Riverina</v>
      </c>
      <c r="E14" s="17" t="str">
        <f>VLOOKUP(E12,[1]Data!$D$4:$F$2094,3,FALSE)</f>
        <v>Riverina</v>
      </c>
      <c r="F14" s="17" t="str">
        <f>VLOOKUP(F12,[1]Data!$D$4:$F$2094,3,FALSE)</f>
        <v>Dandenong</v>
      </c>
      <c r="G14" s="17" t="str">
        <f>VLOOKUP(G12,[1]Data!$D$4:$F$2094,3,FALSE)</f>
        <v>Dandenong</v>
      </c>
      <c r="H14" s="17" t="str">
        <f>VLOOKUP(H12,[1]Data!$D$4:$F$2094,3,FALSE)</f>
        <v>Geelong</v>
      </c>
      <c r="I14" s="17" t="str">
        <f>VLOOKUP(I12,[1]Data!$D$4:$F$2094,3,FALSE)</f>
        <v>Mountain Districts</v>
      </c>
      <c r="J14" s="17" t="str">
        <f>VLOOKUP(J12,[1]Data!$D$4:$F$2094,3,FALSE)</f>
        <v>Mountain Districts</v>
      </c>
      <c r="K14" s="17" t="str">
        <f>VLOOKUP(K12,[1]Data!$D$4:$F$2094,3,FALSE)</f>
        <v>Western Suburbs</v>
      </c>
      <c r="L14" s="17" t="str">
        <f>VLOOKUP(L12,[1]Data!$D$4:$F$2094,3,FALSE)</f>
        <v>Colac</v>
      </c>
      <c r="M14" s="18" t="str">
        <f>VLOOKUP(M12,[1]Data!$D$4:$F$2094,3,FALSE)</f>
        <v>United</v>
      </c>
      <c r="N14" s="20" t="str">
        <f>VLOOKUP(N12,[1]Data!$D$4:$F$2094,3,FALSE)</f>
        <v>Bendigo</v>
      </c>
      <c r="O14" s="20" t="str">
        <f>VLOOKUP(O12,[1]Data!$D$4:$F$2094,3,FALSE)</f>
        <v>Colac</v>
      </c>
      <c r="P14" s="20" t="str">
        <f>VLOOKUP(P12,[1]Data!$D$4:$F$2094,3,FALSE)</f>
        <v>Eastern Districts</v>
      </c>
      <c r="Q14" s="20" t="str">
        <f>VLOOKUP(Q12,[1]Data!$D$4:$F$2094,3,FALSE)</f>
        <v>United</v>
      </c>
      <c r="R14" s="21" t="str">
        <f>VLOOKUP(R12,[1]Data!$D$4:$F$2094,3,FALSE)</f>
        <v>Gippsland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x14ac:dyDescent="0.2">
      <c r="A15" s="16" t="str">
        <f>[1]Data!O8&amp;" "&amp;[1]Data!P8</f>
        <v>5 Grey</v>
      </c>
      <c r="B15" s="17"/>
      <c r="C15" s="17" t="str">
        <f>[1]Data!S8</f>
        <v>P Hoadley / R Randall</v>
      </c>
      <c r="D15" s="23">
        <f>'[1]5'!$B$5</f>
        <v>362</v>
      </c>
      <c r="E15" s="23">
        <f>'[1]5'!$B$6</f>
        <v>993</v>
      </c>
      <c r="F15" s="23">
        <f>'[1]5'!$B$7</f>
        <v>166</v>
      </c>
      <c r="G15" s="23">
        <f>'[1]5'!$B$8</f>
        <v>436</v>
      </c>
      <c r="H15" s="23">
        <f>'[1]5'!$B$9</f>
        <v>1167</v>
      </c>
      <c r="I15" s="23">
        <f>'[1]5'!$B$10</f>
        <v>1145</v>
      </c>
      <c r="J15" s="23">
        <f>'[1]5'!$B$11</f>
        <v>791</v>
      </c>
      <c r="K15" s="23">
        <f>'[1]5'!$B$12</f>
        <v>73</v>
      </c>
      <c r="L15" s="23">
        <f>'[1]5'!$B$13</f>
        <v>1394</v>
      </c>
      <c r="M15" s="24">
        <f>'[1]5'!$B$14</f>
        <v>916</v>
      </c>
      <c r="N15" s="14">
        <f>'[1]5'!$B$15</f>
        <v>488</v>
      </c>
      <c r="O15" s="14">
        <f>'[1]5'!$B$16</f>
        <v>698</v>
      </c>
      <c r="P15" s="14">
        <f>'[1]5'!$B$17</f>
        <v>231</v>
      </c>
      <c r="Q15" s="14">
        <f>'[1]5'!$B$18</f>
        <v>919</v>
      </c>
      <c r="R15" s="15">
        <f>'[1]5'!$B$19</f>
        <v>623</v>
      </c>
    </row>
    <row r="16" spans="1:256" x14ac:dyDescent="0.2">
      <c r="A16" s="16"/>
      <c r="B16" s="30" t="s">
        <v>251</v>
      </c>
      <c r="C16" s="30"/>
      <c r="D16" s="17" t="str">
        <f>VLOOKUP(D15,[1]Data!$D$4:$F$2094,2,FALSE)</f>
        <v>W Cachia</v>
      </c>
      <c r="E16" s="17" t="str">
        <f>VLOOKUP(E15,[1]Data!$D$4:$F$2094,2,FALSE)</f>
        <v>A &amp; J Howes</v>
      </c>
      <c r="F16" s="17" t="str">
        <f>VLOOKUP(F15,[1]Data!$D$4:$F$2094,2,FALSE)</f>
        <v>K &amp; C Hickling</v>
      </c>
      <c r="G16" s="17" t="str">
        <f>VLOOKUP(G15,[1]Data!$D$4:$F$2094,2,FALSE)</f>
        <v>D Rixon</v>
      </c>
      <c r="H16" s="17" t="str">
        <f>VLOOKUP(H15,[1]Data!$D$4:$F$2094,2,FALSE)</f>
        <v>W Cachia</v>
      </c>
      <c r="I16" s="17" t="str">
        <f>VLOOKUP(I15,[1]Data!$D$4:$F$2094,2,FALSE)</f>
        <v>Sheppard &amp; Flanagan</v>
      </c>
      <c r="J16" s="17" t="str">
        <f>VLOOKUP(J15,[1]Data!$D$4:$F$2094,2,FALSE)</f>
        <v>Rowe Brothers</v>
      </c>
      <c r="K16" s="17" t="str">
        <f>VLOOKUP(K15,[1]Data!$D$4:$F$2094,2,FALSE)</f>
        <v>S &amp; T Grech</v>
      </c>
      <c r="L16" s="17" t="str">
        <f>VLOOKUP(L15,[1]Data!$D$4:$F$2094,2,FALSE)</f>
        <v>E Cooke</v>
      </c>
      <c r="M16" s="18" t="str">
        <f>VLOOKUP(M15,[1]Data!$D$4:$F$2094,2,FALSE)</f>
        <v>T &amp; S Appleton</v>
      </c>
      <c r="N16" s="17" t="str">
        <f>VLOOKUP(N15,[1]Data!$D$4:$F$2094,2,FALSE)</f>
        <v>D Taylor</v>
      </c>
      <c r="O16" s="17" t="str">
        <f>VLOOKUP(O15,[1]Data!$D$4:$F$2094,2,FALSE)</f>
        <v>P Tirant</v>
      </c>
      <c r="P16" s="17" t="str">
        <f>VLOOKUP(P15,[1]Data!$D$4:$F$2094,2,FALSE)</f>
        <v>A Rowe</v>
      </c>
      <c r="Q16" s="17" t="str">
        <f>VLOOKUP(Q15,[1]Data!$D$4:$F$2094,2,FALSE)</f>
        <v>Meney &amp; Muller</v>
      </c>
      <c r="R16" s="18" t="str">
        <f>VLOOKUP(R15,[1]Data!$D$4:$F$2094,2,FALSE)</f>
        <v>J Leong</v>
      </c>
    </row>
    <row r="17" spans="1:256" s="22" customFormat="1" x14ac:dyDescent="0.2">
      <c r="A17" s="19"/>
      <c r="B17" s="32" t="s">
        <v>252</v>
      </c>
      <c r="C17" s="32"/>
      <c r="D17" s="17" t="str">
        <f>VLOOKUP(D15,[1]Data!$D$4:$F$2094,3,FALSE)</f>
        <v>Western Suburbs</v>
      </c>
      <c r="E17" s="17" t="str">
        <f>VLOOKUP(E15,[1]Data!$D$4:$F$2094,3,FALSE)</f>
        <v>Colac</v>
      </c>
      <c r="F17" s="17" t="str">
        <f>VLOOKUP(F15,[1]Data!$D$4:$F$2094,3,FALSE)</f>
        <v>Border Districts</v>
      </c>
      <c r="G17" s="17" t="str">
        <f>VLOOKUP(G15,[1]Data!$D$4:$F$2094,3,FALSE)</f>
        <v>Western Suburbs</v>
      </c>
      <c r="H17" s="17" t="str">
        <f>VLOOKUP(H15,[1]Data!$D$4:$F$2094,3,FALSE)</f>
        <v>Western Suburbs</v>
      </c>
      <c r="I17" s="17" t="str">
        <f>VLOOKUP(I15,[1]Data!$D$4:$F$2094,3,FALSE)</f>
        <v>Mountain Districts</v>
      </c>
      <c r="J17" s="17" t="str">
        <f>VLOOKUP(J15,[1]Data!$D$4:$F$2094,3,FALSE)</f>
        <v>Baw Baw</v>
      </c>
      <c r="K17" s="17" t="str">
        <f>VLOOKUP(K15,[1]Data!$D$4:$F$2094,3,FALSE)</f>
        <v>Melton</v>
      </c>
      <c r="L17" s="17" t="str">
        <f>VLOOKUP(L15,[1]Data!$D$4:$F$2094,3,FALSE)</f>
        <v>Border Districts</v>
      </c>
      <c r="M17" s="18" t="str">
        <f>VLOOKUP(M15,[1]Data!$D$4:$F$2094,3,FALSE)</f>
        <v>Eastern Districts</v>
      </c>
      <c r="N17" s="20" t="str">
        <f>VLOOKUP(N15,[1]Data!$D$4:$F$2094,3,FALSE)</f>
        <v>Colac</v>
      </c>
      <c r="O17" s="20" t="str">
        <f>VLOOKUP(O15,[1]Data!$D$4:$F$2094,3,FALSE)</f>
        <v>Melton</v>
      </c>
      <c r="P17" s="20" t="str">
        <f>VLOOKUP(P15,[1]Data!$D$4:$F$2094,3,FALSE)</f>
        <v>United</v>
      </c>
      <c r="Q17" s="20" t="str">
        <f>VLOOKUP(Q15,[1]Data!$D$4:$F$2094,3,FALSE)</f>
        <v>Riverina</v>
      </c>
      <c r="R17" s="21" t="str">
        <f>VLOOKUP(R15,[1]Data!$D$4:$F$2094,3,FALSE)</f>
        <v>United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">
      <c r="A18" s="16" t="str">
        <f>[1]Data!O9&amp;" "&amp;[1]Data!P9</f>
        <v>6 Yellowface</v>
      </c>
      <c r="B18" s="17"/>
      <c r="C18" s="17" t="str">
        <f>[1]Data!S9</f>
        <v>G Rowe</v>
      </c>
      <c r="D18" s="23">
        <f>'[1]6'!$B$5</f>
        <v>934</v>
      </c>
      <c r="E18" s="23">
        <f>'[1]6'!$B$6</f>
        <v>371</v>
      </c>
      <c r="F18" s="23">
        <f>'[1]6'!$B$7</f>
        <v>995</v>
      </c>
      <c r="G18" s="23">
        <f>'[1]6'!$B$8</f>
        <v>584</v>
      </c>
      <c r="H18" s="23">
        <f>'[1]6'!$B$9</f>
        <v>258</v>
      </c>
      <c r="I18" s="23">
        <f>'[1]6'!$B$10</f>
        <v>1608</v>
      </c>
      <c r="J18" s="23">
        <f>'[1]6'!$B$11</f>
        <v>1292</v>
      </c>
      <c r="K18" s="23">
        <f>'[1]6'!$B$12</f>
        <v>945</v>
      </c>
      <c r="L18" s="23">
        <f>'[1]6'!$B$13</f>
        <v>84</v>
      </c>
      <c r="M18" s="24">
        <f>'[1]6'!$B$14</f>
        <v>151</v>
      </c>
      <c r="N18" s="14">
        <f>'[1]6'!$B$15</f>
        <v>1462</v>
      </c>
      <c r="O18" s="14">
        <f>'[1]6'!$B$16</f>
        <v>1100</v>
      </c>
      <c r="P18" s="14">
        <f>'[1]6'!$B$17</f>
        <v>1487</v>
      </c>
      <c r="Q18" s="14">
        <f>'[1]6'!$B$18</f>
        <v>769</v>
      </c>
      <c r="R18" s="15">
        <f>'[1]6'!$B$19</f>
        <v>1276</v>
      </c>
    </row>
    <row r="19" spans="1:256" x14ac:dyDescent="0.2">
      <c r="A19" s="16"/>
      <c r="B19" s="30" t="s">
        <v>251</v>
      </c>
      <c r="C19" s="30"/>
      <c r="D19" s="17" t="str">
        <f>VLOOKUP(D18,[1]Data!$D$4:$F$2094,2,FALSE)</f>
        <v>S &amp; T Grech</v>
      </c>
      <c r="E19" s="17" t="str">
        <f>VLOOKUP(E18,[1]Data!$D$4:$F$2094,2,FALSE)</f>
        <v>S &amp; T Grech</v>
      </c>
      <c r="F19" s="17" t="str">
        <f>VLOOKUP(F18,[1]Data!$D$4:$F$2094,2,FALSE)</f>
        <v>M &amp; R Randall</v>
      </c>
      <c r="G19" s="17" t="str">
        <f>VLOOKUP(G18,[1]Data!$D$4:$F$2094,2,FALSE)</f>
        <v>D Charlton</v>
      </c>
      <c r="H19" s="17" t="str">
        <f>VLOOKUP(H18,[1]Data!$D$4:$F$2094,2,FALSE)</f>
        <v>R Stephens</v>
      </c>
      <c r="I19" s="17" t="str">
        <f>VLOOKUP(I18,[1]Data!$D$4:$F$2094,2,FALSE)</f>
        <v>B Collyer</v>
      </c>
      <c r="J19" s="17" t="str">
        <f>VLOOKUP(J18,[1]Data!$D$4:$F$2094,2,FALSE)</f>
        <v>R Kirby</v>
      </c>
      <c r="K19" s="17" t="str">
        <f>VLOOKUP(K18,[1]Data!$D$4:$F$2094,2,FALSE)</f>
        <v>P Mcgregor</v>
      </c>
      <c r="L19" s="17" t="str">
        <f>VLOOKUP(L18,[1]Data!$D$4:$F$2094,2,FALSE)</f>
        <v>R Howard</v>
      </c>
      <c r="M19" s="18" t="str">
        <f>VLOOKUP(M18,[1]Data!$D$4:$F$2094,2,FALSE)</f>
        <v>B Hunt</v>
      </c>
      <c r="N19" s="17" t="str">
        <f>VLOOKUP(N18,[1]Data!$D$4:$F$2094,2,FALSE)</f>
        <v>Sheppard &amp; Flanagan</v>
      </c>
      <c r="O19" s="17" t="str">
        <f>VLOOKUP(O18,[1]Data!$D$4:$F$2094,2,FALSE)</f>
        <v>J Ennis</v>
      </c>
      <c r="P19" s="17" t="str">
        <f>VLOOKUP(P18,[1]Data!$D$4:$F$2094,2,FALSE)</f>
        <v>L Richardson</v>
      </c>
      <c r="Q19" s="17" t="str">
        <f>VLOOKUP(Q18,[1]Data!$D$4:$F$2094,2,FALSE)</f>
        <v>R Kirby</v>
      </c>
      <c r="R19" s="18" t="str">
        <f>VLOOKUP(R18,[1]Data!$D$4:$F$2094,2,FALSE)</f>
        <v>B Shembri</v>
      </c>
    </row>
    <row r="20" spans="1:256" s="22" customFormat="1" x14ac:dyDescent="0.2">
      <c r="A20" s="19"/>
      <c r="B20" s="32" t="s">
        <v>252</v>
      </c>
      <c r="C20" s="32"/>
      <c r="D20" s="17" t="str">
        <f>VLOOKUP(D18,[1]Data!$D$4:$F$2094,3,FALSE)</f>
        <v>Melton</v>
      </c>
      <c r="E20" s="17" t="str">
        <f>VLOOKUP(E18,[1]Data!$D$4:$F$2094,3,FALSE)</f>
        <v>Melton</v>
      </c>
      <c r="F20" s="17" t="str">
        <f>VLOOKUP(F18,[1]Data!$D$4:$F$2094,3,FALSE)</f>
        <v>Riverina</v>
      </c>
      <c r="G20" s="17" t="str">
        <f>VLOOKUP(G18,[1]Data!$D$4:$F$2094,3,FALSE)</f>
        <v>United</v>
      </c>
      <c r="H20" s="17" t="str">
        <f>VLOOKUP(H18,[1]Data!$D$4:$F$2094,3,FALSE)</f>
        <v>Geelong</v>
      </c>
      <c r="I20" s="17" t="str">
        <f>VLOOKUP(I18,[1]Data!$D$4:$F$2094,3,FALSE)</f>
        <v>Mountain Districts</v>
      </c>
      <c r="J20" s="17" t="str">
        <f>VLOOKUP(J18,[1]Data!$D$4:$F$2094,3,FALSE)</f>
        <v>Bendigo</v>
      </c>
      <c r="K20" s="17" t="str">
        <f>VLOOKUP(K18,[1]Data!$D$4:$F$2094,3,FALSE)</f>
        <v>Border Districts</v>
      </c>
      <c r="L20" s="17" t="str">
        <f>VLOOKUP(L18,[1]Data!$D$4:$F$2094,3,FALSE)</f>
        <v>United</v>
      </c>
      <c r="M20" s="18" t="str">
        <f>VLOOKUP(M18,[1]Data!$D$4:$F$2094,3,FALSE)</f>
        <v>Bendigo</v>
      </c>
      <c r="N20" s="20" t="str">
        <f>VLOOKUP(N18,[1]Data!$D$4:$F$2094,3,FALSE)</f>
        <v>Mountain Districts</v>
      </c>
      <c r="O20" s="20" t="str">
        <f>VLOOKUP(O18,[1]Data!$D$4:$F$2094,3,FALSE)</f>
        <v>Geelong</v>
      </c>
      <c r="P20" s="20" t="str">
        <f>VLOOKUP(P18,[1]Data!$D$4:$F$2094,3,FALSE)</f>
        <v>Eastern Districts</v>
      </c>
      <c r="Q20" s="20" t="str">
        <f>VLOOKUP(Q18,[1]Data!$D$4:$F$2094,3,FALSE)</f>
        <v>Bendigo</v>
      </c>
      <c r="R20" s="21" t="str">
        <f>VLOOKUP(R18,[1]Data!$D$4:$F$2094,3,FALSE)</f>
        <v>United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x14ac:dyDescent="0.2">
      <c r="A21" s="16" t="str">
        <f>[1]Data!O10&amp;" "&amp;[1]Data!P10</f>
        <v>7 Goldenface</v>
      </c>
      <c r="B21" s="17"/>
      <c r="C21" s="17" t="str">
        <f>[1]Data!S10</f>
        <v>C Misfud</v>
      </c>
      <c r="D21" s="23">
        <f>'[1]7'!$B$5</f>
        <v>881</v>
      </c>
      <c r="E21" s="23">
        <f>'[1]7'!$B$6</f>
        <v>184</v>
      </c>
      <c r="F21" s="23">
        <f>'[1]7'!$B$7</f>
        <v>41</v>
      </c>
      <c r="G21" s="23">
        <f>'[1]7'!$B$8</f>
        <v>309</v>
      </c>
      <c r="H21" s="23">
        <f>'[1]7'!$B$9</f>
        <v>605</v>
      </c>
      <c r="I21" s="23">
        <f>'[1]7'!$B$10</f>
        <v>1119</v>
      </c>
      <c r="J21" s="23">
        <f>'[1]7'!$B$11</f>
        <v>1387</v>
      </c>
      <c r="K21" s="23">
        <f>'[1]7'!$B$12</f>
        <v>603</v>
      </c>
      <c r="L21" s="23">
        <f>'[1]7'!$B$13</f>
        <v>1130</v>
      </c>
      <c r="M21" s="24">
        <f>'[1]7'!$B$14</f>
        <v>1517</v>
      </c>
      <c r="N21" s="14">
        <f>'[1]7'!$B$15</f>
        <v>912</v>
      </c>
      <c r="O21" s="14">
        <f>'[1]7'!$B$16</f>
        <v>1076</v>
      </c>
      <c r="P21" s="14">
        <f>'[1]7'!$B$17</f>
        <v>774</v>
      </c>
      <c r="Q21" s="14">
        <f>'[1]7'!$B$18</f>
        <v>1625</v>
      </c>
      <c r="R21" s="15">
        <f>'[1]7'!$B$19</f>
        <v>666</v>
      </c>
    </row>
    <row r="22" spans="1:256" x14ac:dyDescent="0.2">
      <c r="A22" s="16"/>
      <c r="B22" s="30" t="s">
        <v>251</v>
      </c>
      <c r="C22" s="30"/>
      <c r="D22" s="17" t="str">
        <f>VLOOKUP(D21,[1]Data!$D$4:$F$2094,2,FALSE)</f>
        <v>Rowe Brothers</v>
      </c>
      <c r="E22" s="17" t="str">
        <f>VLOOKUP(E21,[1]Data!$D$4:$F$2094,2,FALSE)</f>
        <v>A Baxter</v>
      </c>
      <c r="F22" s="17" t="str">
        <f>VLOOKUP(F21,[1]Data!$D$4:$F$2094,2,FALSE)</f>
        <v>Rowe Brothers</v>
      </c>
      <c r="G22" s="17" t="str">
        <f>VLOOKUP(G21,[1]Data!$D$4:$F$2094,2,FALSE)</f>
        <v>Bader &amp; Turnbull</v>
      </c>
      <c r="H22" s="17" t="str">
        <f>VLOOKUP(H21,[1]Data!$D$4:$F$2094,2,FALSE)</f>
        <v>Rowe Brothers</v>
      </c>
      <c r="I22" s="17" t="str">
        <f>VLOOKUP(I21,[1]Data!$D$4:$F$2094,2,FALSE)</f>
        <v>Bader &amp; Turnbull</v>
      </c>
      <c r="J22" s="17" t="str">
        <f>VLOOKUP(J21,[1]Data!$D$4:$F$2094,2,FALSE)</f>
        <v>A Baxter</v>
      </c>
      <c r="K22" s="17" t="str">
        <f>VLOOKUP(K21,[1]Data!$D$4:$F$2094,2,FALSE)</f>
        <v>Wilson &amp; Hoadley</v>
      </c>
      <c r="L22" s="17" t="str">
        <f>VLOOKUP(L21,[1]Data!$D$4:$F$2094,2,FALSE)</f>
        <v>A Baxter</v>
      </c>
      <c r="M22" s="18" t="str">
        <f>VLOOKUP(M21,[1]Data!$D$4:$F$2094,2,FALSE)</f>
        <v>R Stephens</v>
      </c>
      <c r="N22" s="17" t="str">
        <f>VLOOKUP(N21,[1]Data!$D$4:$F$2094,2,FALSE)</f>
        <v>Slater, Byrnes &amp; Whannell</v>
      </c>
      <c r="O22" s="17" t="str">
        <f>VLOOKUP(O21,[1]Data!$D$4:$F$2094,2,FALSE)</f>
        <v>C Coleiro</v>
      </c>
      <c r="P22" s="17" t="str">
        <f>VLOOKUP(P21,[1]Data!$D$4:$F$2094,2,FALSE)</f>
        <v>C Coleiro</v>
      </c>
      <c r="Q22" s="17" t="str">
        <f>VLOOKUP(Q21,[1]Data!$D$4:$F$2094,2,FALSE)</f>
        <v>P Thurn</v>
      </c>
      <c r="R22" s="18" t="str">
        <f>VLOOKUP(R21,[1]Data!$D$4:$F$2094,2,FALSE)</f>
        <v>Bader &amp; Turnbull</v>
      </c>
    </row>
    <row r="23" spans="1:256" s="22" customFormat="1" x14ac:dyDescent="0.2">
      <c r="A23" s="19"/>
      <c r="B23" s="32" t="s">
        <v>252</v>
      </c>
      <c r="C23" s="32"/>
      <c r="D23" s="17" t="str">
        <f>VLOOKUP(D21,[1]Data!$D$4:$F$2094,3,FALSE)</f>
        <v>Baw Baw</v>
      </c>
      <c r="E23" s="17" t="str">
        <f>VLOOKUP(E21,[1]Data!$D$4:$F$2094,3,FALSE)</f>
        <v>United</v>
      </c>
      <c r="F23" s="17" t="str">
        <f>VLOOKUP(F21,[1]Data!$D$4:$F$2094,3,FALSE)</f>
        <v>Baw Baw</v>
      </c>
      <c r="G23" s="17" t="str">
        <f>VLOOKUP(G21,[1]Data!$D$4:$F$2094,3,FALSE)</f>
        <v>Eastern Districts</v>
      </c>
      <c r="H23" s="17" t="str">
        <f>VLOOKUP(H21,[1]Data!$D$4:$F$2094,3,FALSE)</f>
        <v>Baw Baw</v>
      </c>
      <c r="I23" s="17" t="str">
        <f>VLOOKUP(I21,[1]Data!$D$4:$F$2094,3,FALSE)</f>
        <v>Eastern Districts</v>
      </c>
      <c r="J23" s="17" t="str">
        <f>VLOOKUP(J21,[1]Data!$D$4:$F$2094,3,FALSE)</f>
        <v>United</v>
      </c>
      <c r="K23" s="17" t="str">
        <f>VLOOKUP(K21,[1]Data!$D$4:$F$2094,3,FALSE)</f>
        <v>Dandenong</v>
      </c>
      <c r="L23" s="17" t="str">
        <f>VLOOKUP(L21,[1]Data!$D$4:$F$2094,3,FALSE)</f>
        <v>United</v>
      </c>
      <c r="M23" s="18" t="str">
        <f>VLOOKUP(M21,[1]Data!$D$4:$F$2094,3,FALSE)</f>
        <v>Geelong</v>
      </c>
      <c r="N23" s="20" t="str">
        <f>VLOOKUP(N21,[1]Data!$D$4:$F$2094,3,FALSE)</f>
        <v>Gippsland</v>
      </c>
      <c r="O23" s="20" t="str">
        <f>VLOOKUP(O21,[1]Data!$D$4:$F$2094,3,FALSE)</f>
        <v>Western Suburbs</v>
      </c>
      <c r="P23" s="20" t="str">
        <f>VLOOKUP(P21,[1]Data!$D$4:$F$2094,3,FALSE)</f>
        <v>Western Suburbs</v>
      </c>
      <c r="Q23" s="20" t="str">
        <f>VLOOKUP(Q21,[1]Data!$D$4:$F$2094,3,FALSE)</f>
        <v>Melton</v>
      </c>
      <c r="R23" s="21" t="str">
        <f>VLOOKUP(R21,[1]Data!$D$4:$F$2094,3,FALSE)</f>
        <v>Eastern Districts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x14ac:dyDescent="0.2">
      <c r="A24" s="16" t="str">
        <f>[1]Data!O11&amp;" "&amp;[1]Data!P11</f>
        <v>8 Black Eye</v>
      </c>
      <c r="B24" s="17"/>
      <c r="C24" s="17" t="str">
        <f>[1]Data!S11</f>
        <v>K Pullen</v>
      </c>
      <c r="D24" s="23">
        <f>'[1]8'!$B$5</f>
        <v>674</v>
      </c>
      <c r="E24" s="23">
        <f>'[1]8'!$B$6</f>
        <v>1429</v>
      </c>
      <c r="F24" s="23">
        <f>'[1]8'!$B$7</f>
        <v>865</v>
      </c>
      <c r="G24" s="23">
        <f>'[1]8'!$B$8</f>
        <v>686</v>
      </c>
      <c r="H24" s="23">
        <f>'[1]8'!$B$9</f>
        <v>729</v>
      </c>
      <c r="I24" s="23">
        <f>'[1]8'!$B$10</f>
        <v>680</v>
      </c>
      <c r="J24" s="23">
        <f>'[1]8'!$B$11</f>
        <v>843</v>
      </c>
      <c r="K24" s="23">
        <f>'[1]8'!$B$12</f>
        <v>925</v>
      </c>
      <c r="L24" s="23">
        <f>'[1]8'!$B$13</f>
        <v>562</v>
      </c>
      <c r="M24" s="24">
        <f>'[1]8'!$B$14</f>
        <v>348</v>
      </c>
      <c r="N24" s="14">
        <f>'[1]8'!$B$15</f>
        <v>102</v>
      </c>
      <c r="O24" s="14">
        <f>'[1]8'!$B$16</f>
        <v>16</v>
      </c>
      <c r="P24" s="14">
        <f>'[1]8'!$B$17</f>
        <v>1073</v>
      </c>
      <c r="Q24" s="14">
        <f>'[1]8'!$B$18</f>
        <v>561</v>
      </c>
      <c r="R24" s="15">
        <f>'[1]8'!$B$19</f>
        <v>699</v>
      </c>
    </row>
    <row r="25" spans="1:256" x14ac:dyDescent="0.2">
      <c r="A25" s="16"/>
      <c r="B25" s="30" t="s">
        <v>251</v>
      </c>
      <c r="C25" s="30"/>
      <c r="D25" s="17" t="str">
        <f>VLOOKUP(D24,[1]Data!$D$4:$F$2094,2,FALSE)</f>
        <v>Sheppard &amp; Flanagan</v>
      </c>
      <c r="E25" s="17" t="str">
        <f>VLOOKUP(E24,[1]Data!$D$4:$F$2094,2,FALSE)</f>
        <v>Sheppard &amp; Flanagan</v>
      </c>
      <c r="F25" s="17" t="str">
        <f>VLOOKUP(F24,[1]Data!$D$4:$F$2094,2,FALSE)</f>
        <v>Rowe Brothers</v>
      </c>
      <c r="G25" s="17" t="str">
        <f>VLOOKUP(G24,[1]Data!$D$4:$F$2094,2,FALSE)</f>
        <v>A &amp; J Howes</v>
      </c>
      <c r="H25" s="17" t="str">
        <f>VLOOKUP(H24,[1]Data!$D$4:$F$2094,2,FALSE)</f>
        <v>Sheppard &amp; Flanagan</v>
      </c>
      <c r="I25" s="17" t="str">
        <f>VLOOKUP(I24,[1]Data!$D$4:$F$2094,2,FALSE)</f>
        <v>Wilson &amp; Hoadley</v>
      </c>
      <c r="J25" s="17" t="str">
        <f>VLOOKUP(J24,[1]Data!$D$4:$F$2094,2,FALSE)</f>
        <v>P Tirant</v>
      </c>
      <c r="K25" s="17" t="str">
        <f>VLOOKUP(K24,[1]Data!$D$4:$F$2094,2,FALSE)</f>
        <v>M Turner</v>
      </c>
      <c r="L25" s="17" t="str">
        <f>VLOOKUP(L24,[1]Data!$D$4:$F$2094,2,FALSE)</f>
        <v>Rowe Brothers</v>
      </c>
      <c r="M25" s="18" t="str">
        <f>VLOOKUP(M24,[1]Data!$D$4:$F$2094,2,FALSE)</f>
        <v>R Dagg</v>
      </c>
      <c r="N25" s="17" t="str">
        <f>VLOOKUP(N24,[1]Data!$D$4:$F$2094,2,FALSE)</f>
        <v>Wilson &amp; Hoadley</v>
      </c>
      <c r="O25" s="17" t="str">
        <f>VLOOKUP(O24,[1]Data!$D$4:$F$2094,2,FALSE)</f>
        <v>R Dagg</v>
      </c>
      <c r="P25" s="17" t="str">
        <f>VLOOKUP(P24,[1]Data!$D$4:$F$2094,2,FALSE)</f>
        <v>D Rixon</v>
      </c>
      <c r="Q25" s="17" t="str">
        <f>VLOOKUP(Q24,[1]Data!$D$4:$F$2094,2,FALSE)</f>
        <v>J Kruisselbrink</v>
      </c>
      <c r="R25" s="18" t="str">
        <f>VLOOKUP(R24,[1]Data!$D$4:$F$2094,2,FALSE)</f>
        <v>Rowe Brothers</v>
      </c>
    </row>
    <row r="26" spans="1:256" s="22" customFormat="1" x14ac:dyDescent="0.2">
      <c r="A26" s="19"/>
      <c r="B26" s="32" t="s">
        <v>252</v>
      </c>
      <c r="C26" s="32"/>
      <c r="D26" s="17" t="str">
        <f>VLOOKUP(D24,[1]Data!$D$4:$F$2094,3,FALSE)</f>
        <v>Mountain Districts</v>
      </c>
      <c r="E26" s="17" t="str">
        <f>VLOOKUP(E24,[1]Data!$D$4:$F$2094,3,FALSE)</f>
        <v>Mountain Districts</v>
      </c>
      <c r="F26" s="17" t="str">
        <f>VLOOKUP(F24,[1]Data!$D$4:$F$2094,3,FALSE)</f>
        <v>Baw Baw</v>
      </c>
      <c r="G26" s="17" t="str">
        <f>VLOOKUP(G24,[1]Data!$D$4:$F$2094,3,FALSE)</f>
        <v>Colac</v>
      </c>
      <c r="H26" s="17" t="str">
        <f>VLOOKUP(H24,[1]Data!$D$4:$F$2094,3,FALSE)</f>
        <v>Mountain Districts</v>
      </c>
      <c r="I26" s="17" t="str">
        <f>VLOOKUP(I24,[1]Data!$D$4:$F$2094,3,FALSE)</f>
        <v>Dandenong</v>
      </c>
      <c r="J26" s="17" t="str">
        <f>VLOOKUP(J24,[1]Data!$D$4:$F$2094,3,FALSE)</f>
        <v>Melton</v>
      </c>
      <c r="K26" s="17" t="str">
        <f>VLOOKUP(K24,[1]Data!$D$4:$F$2094,3,FALSE)</f>
        <v>Melton</v>
      </c>
      <c r="L26" s="17" t="str">
        <f>VLOOKUP(L24,[1]Data!$D$4:$F$2094,3,FALSE)</f>
        <v>Baw Baw</v>
      </c>
      <c r="M26" s="18" t="str">
        <f>VLOOKUP(M24,[1]Data!$D$4:$F$2094,3,FALSE)</f>
        <v>Eastern Districts</v>
      </c>
      <c r="N26" s="20" t="str">
        <f>VLOOKUP(N24,[1]Data!$D$4:$F$2094,3,FALSE)</f>
        <v>Dandenong</v>
      </c>
      <c r="O26" s="20" t="str">
        <f>VLOOKUP(O24,[1]Data!$D$4:$F$2094,3,FALSE)</f>
        <v>Eastern Districts</v>
      </c>
      <c r="P26" s="20" t="str">
        <f>VLOOKUP(P24,[1]Data!$D$4:$F$2094,3,FALSE)</f>
        <v>Western Suburbs</v>
      </c>
      <c r="Q26" s="20" t="str">
        <f>VLOOKUP(Q24,[1]Data!$D$4:$F$2094,3,FALSE)</f>
        <v>Ballarat</v>
      </c>
      <c r="R26" s="21" t="str">
        <f>VLOOKUP(R24,[1]Data!$D$4:$F$2094,3,FALSE)</f>
        <v>Baw Baw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">
      <c r="A27" s="16" t="str">
        <f>[1]Data!O12&amp;" "&amp;[1]Data!P12</f>
        <v>9 Dilute</v>
      </c>
      <c r="B27" s="17"/>
      <c r="C27" s="17" t="str">
        <f>[1]Data!S12</f>
        <v>M Turner / J Smith</v>
      </c>
      <c r="D27" s="23">
        <f>'[1]9'!$B$5</f>
        <v>183</v>
      </c>
      <c r="E27" s="23">
        <f>'[1]9'!$B$6</f>
        <v>717</v>
      </c>
      <c r="F27" s="23">
        <f>'[1]9'!$B$7</f>
        <v>341</v>
      </c>
      <c r="G27" s="23">
        <f>'[1]9'!$B$8</f>
        <v>953</v>
      </c>
      <c r="H27" s="23">
        <f>'[1]9'!$B$9</f>
        <v>1395</v>
      </c>
      <c r="I27" s="23">
        <f>'[1]9'!$B$10</f>
        <v>766</v>
      </c>
      <c r="J27" s="23">
        <f>'[1]9'!$B$11</f>
        <v>1006</v>
      </c>
      <c r="K27" s="23">
        <f>'[1]9'!$B$12</f>
        <v>260</v>
      </c>
      <c r="L27" s="23">
        <f>'[1]9'!$B$13</f>
        <v>129</v>
      </c>
      <c r="M27" s="24">
        <f>'[1]9'!$B$14</f>
        <v>947</v>
      </c>
      <c r="N27" s="14">
        <f>'[1]9'!$B$15</f>
        <v>219</v>
      </c>
      <c r="O27" s="14">
        <f>'[1]9'!$B$16</f>
        <v>578</v>
      </c>
      <c r="P27" s="14">
        <f>'[1]9'!$B$17</f>
        <v>1266</v>
      </c>
      <c r="Q27" s="14">
        <f>'[1]9'!$B$18</f>
        <v>332</v>
      </c>
      <c r="R27" s="15">
        <f>'[1]9'!$B$19</f>
        <v>123</v>
      </c>
    </row>
    <row r="28" spans="1:256" x14ac:dyDescent="0.2">
      <c r="A28" s="16"/>
      <c r="B28" s="30" t="s">
        <v>251</v>
      </c>
      <c r="C28" s="30"/>
      <c r="D28" s="17" t="str">
        <f>VLOOKUP(D27,[1]Data!$D$4:$F$2094,2,FALSE)</f>
        <v>Murray &amp; Spink</v>
      </c>
      <c r="E28" s="17" t="str">
        <f>VLOOKUP(E27,[1]Data!$D$4:$F$2094,2,FALSE)</f>
        <v>P Salnitro</v>
      </c>
      <c r="F28" s="17" t="str">
        <f>VLOOKUP(F27,[1]Data!$D$4:$F$2094,2,FALSE)</f>
        <v>C De Vos</v>
      </c>
      <c r="G28" s="17" t="str">
        <f>VLOOKUP(G27,[1]Data!$D$4:$F$2094,2,FALSE)</f>
        <v>Murray &amp; Spink</v>
      </c>
      <c r="H28" s="17" t="str">
        <f>VLOOKUP(H27,[1]Data!$D$4:$F$2094,2,FALSE)</f>
        <v>M Weeding</v>
      </c>
      <c r="I28" s="17" t="str">
        <f>VLOOKUP(I27,[1]Data!$D$4:$F$2094,2,FALSE)</f>
        <v>Rowe Brothers</v>
      </c>
      <c r="J28" s="17" t="str">
        <f>VLOOKUP(J27,[1]Data!$D$4:$F$2094,2,FALSE)</f>
        <v>Bader &amp; Turnbull</v>
      </c>
      <c r="K28" s="17" t="str">
        <f>VLOOKUP(K27,[1]Data!$D$4:$F$2094,2,FALSE)</f>
        <v>J Kruisselbrink</v>
      </c>
      <c r="L28" s="17" t="str">
        <f>VLOOKUP(L27,[1]Data!$D$4:$F$2094,2,FALSE)</f>
        <v>Murray &amp; Spink</v>
      </c>
      <c r="M28" s="18" t="str">
        <f>VLOOKUP(M27,[1]Data!$D$4:$F$2094,2,FALSE)</f>
        <v>S Mow</v>
      </c>
      <c r="N28" s="17" t="str">
        <f>VLOOKUP(N27,[1]Data!$D$4:$F$2094,2,FALSE)</f>
        <v>Rowe Brothers</v>
      </c>
      <c r="O28" s="17" t="str">
        <f>VLOOKUP(O27,[1]Data!$D$4:$F$2094,2,FALSE)</f>
        <v>Meney &amp; Muller</v>
      </c>
      <c r="P28" s="17" t="str">
        <f>VLOOKUP(P27,[1]Data!$D$4:$F$2094,2,FALSE)</f>
        <v>Bader &amp; Turnbull</v>
      </c>
      <c r="Q28" s="17" t="str">
        <f>VLOOKUP(Q27,[1]Data!$D$4:$F$2094,2,FALSE)</f>
        <v>R Simmonds</v>
      </c>
      <c r="R28" s="18" t="str">
        <f>VLOOKUP(R27,[1]Data!$D$4:$F$2094,2,FALSE)</f>
        <v>G Tonkin</v>
      </c>
    </row>
    <row r="29" spans="1:256" s="22" customFormat="1" x14ac:dyDescent="0.2">
      <c r="A29" s="19"/>
      <c r="B29" s="32" t="s">
        <v>252</v>
      </c>
      <c r="C29" s="32"/>
      <c r="D29" s="17" t="str">
        <f>VLOOKUP(D27,[1]Data!$D$4:$F$2094,3,FALSE)</f>
        <v>United</v>
      </c>
      <c r="E29" s="17" t="str">
        <f>VLOOKUP(E27,[1]Data!$D$4:$F$2094,3,FALSE)</f>
        <v>Western Suburbs</v>
      </c>
      <c r="F29" s="17" t="str">
        <f>VLOOKUP(F27,[1]Data!$D$4:$F$2094,3,FALSE)</f>
        <v>Baw Baw</v>
      </c>
      <c r="G29" s="17" t="str">
        <f>VLOOKUP(G27,[1]Data!$D$4:$F$2094,3,FALSE)</f>
        <v>United</v>
      </c>
      <c r="H29" s="17" t="str">
        <f>VLOOKUP(H27,[1]Data!$D$4:$F$2094,3,FALSE)</f>
        <v>Eastern Districts</v>
      </c>
      <c r="I29" s="17" t="str">
        <f>VLOOKUP(I27,[1]Data!$D$4:$F$2094,3,FALSE)</f>
        <v>Baw Baw</v>
      </c>
      <c r="J29" s="17" t="str">
        <f>VLOOKUP(J27,[1]Data!$D$4:$F$2094,3,FALSE)</f>
        <v>Eastern Districts</v>
      </c>
      <c r="K29" s="17" t="str">
        <f>VLOOKUP(K27,[1]Data!$D$4:$F$2094,3,FALSE)</f>
        <v>Ballarat</v>
      </c>
      <c r="L29" s="17" t="str">
        <f>VLOOKUP(L27,[1]Data!$D$4:$F$2094,3,FALSE)</f>
        <v>United</v>
      </c>
      <c r="M29" s="18" t="str">
        <f>VLOOKUP(M27,[1]Data!$D$4:$F$2094,3,FALSE)</f>
        <v>Horsham</v>
      </c>
      <c r="N29" s="20" t="str">
        <f>VLOOKUP(N27,[1]Data!$D$4:$F$2094,3,FALSE)</f>
        <v>Baw Baw</v>
      </c>
      <c r="O29" s="20" t="str">
        <f>VLOOKUP(O27,[1]Data!$D$4:$F$2094,3,FALSE)</f>
        <v>Riverina</v>
      </c>
      <c r="P29" s="20" t="str">
        <f>VLOOKUP(P27,[1]Data!$D$4:$F$2094,3,FALSE)</f>
        <v>Eastern Districts</v>
      </c>
      <c r="Q29" s="20" t="str">
        <f>VLOOKUP(Q27,[1]Data!$D$4:$F$2094,3,FALSE)</f>
        <v>Gippsland</v>
      </c>
      <c r="R29" s="21" t="str">
        <f>VLOOKUP(R27,[1]Data!$D$4:$F$2094,3,FALSE)</f>
        <v>Colac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2">
      <c r="A30" s="16" t="str">
        <f>[1]Data!O13&amp;" "&amp;[1]Data!P13</f>
        <v>10 Lutino</v>
      </c>
      <c r="B30" s="17"/>
      <c r="C30" s="17" t="str">
        <f>[1]Data!S13</f>
        <v>J Orlandi</v>
      </c>
      <c r="D30" s="23">
        <f>'[1]10'!$B$5</f>
        <v>431</v>
      </c>
      <c r="E30" s="23">
        <f>'[1]10'!$B$6</f>
        <v>114</v>
      </c>
      <c r="F30" s="23">
        <f>'[1]10'!$B$7</f>
        <v>1506</v>
      </c>
      <c r="G30" s="23">
        <f>'[1]10'!$B$8</f>
        <v>353</v>
      </c>
      <c r="H30" s="23">
        <f>'[1]10'!$B$9</f>
        <v>576</v>
      </c>
      <c r="I30" s="23">
        <f>'[1]10'!$B$10</f>
        <v>1175</v>
      </c>
      <c r="J30" s="23">
        <f>'[1]10'!$B$11</f>
        <v>1613</v>
      </c>
      <c r="K30" s="23">
        <f>'[1]10'!$B$12</f>
        <v>913</v>
      </c>
      <c r="L30" s="23">
        <f>'[1]10'!$B$13</f>
        <v>1632</v>
      </c>
      <c r="M30" s="24">
        <f>'[1]10'!$B$14</f>
        <v>1431</v>
      </c>
      <c r="N30" s="14">
        <f>'[1]10'!$B$15</f>
        <v>622</v>
      </c>
      <c r="O30" s="14">
        <f>'[1]10'!$B$16</f>
        <v>1234</v>
      </c>
      <c r="P30" s="14">
        <f>'[1]10'!$B$17</f>
        <v>888</v>
      </c>
      <c r="Q30" s="14">
        <f>'[1]10'!$B$18</f>
        <v>1543</v>
      </c>
      <c r="R30" s="15">
        <f>'[1]10'!$B$19</f>
        <v>1221</v>
      </c>
    </row>
    <row r="31" spans="1:256" x14ac:dyDescent="0.2">
      <c r="A31" s="16"/>
      <c r="B31" s="30" t="s">
        <v>251</v>
      </c>
      <c r="C31" s="30"/>
      <c r="D31" s="17" t="str">
        <f>VLOOKUP(D30,[1]Data!$D$4:$F$2094,2,FALSE)</f>
        <v>J Leong</v>
      </c>
      <c r="E31" s="17" t="str">
        <f>VLOOKUP(E30,[1]Data!$D$4:$F$2094,2,FALSE)</f>
        <v>J Leong</v>
      </c>
      <c r="F31" s="17" t="str">
        <f>VLOOKUP(F30,[1]Data!$D$4:$F$2094,2,FALSE)</f>
        <v>J Leong</v>
      </c>
      <c r="G31" s="17" t="str">
        <f>VLOOKUP(G30,[1]Data!$D$4:$F$2094,2,FALSE)</f>
        <v>M Weeding</v>
      </c>
      <c r="H31" s="17" t="str">
        <f>VLOOKUP(H30,[1]Data!$D$4:$F$2094,2,FALSE)</f>
        <v>D Taylor</v>
      </c>
      <c r="I31" s="17" t="str">
        <f>VLOOKUP(I30,[1]Data!$D$4:$F$2094,2,FALSE)</f>
        <v>D Toohey</v>
      </c>
      <c r="J31" s="17" t="str">
        <f>VLOOKUP(J30,[1]Data!$D$4:$F$2094,2,FALSE)</f>
        <v>Rowe Brothers</v>
      </c>
      <c r="K31" s="17" t="str">
        <f>VLOOKUP(K30,[1]Data!$D$4:$F$2094,2,FALSE)</f>
        <v>Rowe Brothers</v>
      </c>
      <c r="L31" s="17" t="str">
        <f>VLOOKUP(L30,[1]Data!$D$4:$F$2094,2,FALSE)</f>
        <v>D Toohey</v>
      </c>
      <c r="M31" s="18" t="str">
        <f>VLOOKUP(M30,[1]Data!$D$4:$F$2094,2,FALSE)</f>
        <v>M Weeding</v>
      </c>
      <c r="N31" s="17" t="str">
        <f>VLOOKUP(N30,[1]Data!$D$4:$F$2094,2,FALSE)</f>
        <v>Rowe Brothers</v>
      </c>
      <c r="O31" s="17" t="str">
        <f>VLOOKUP(O30,[1]Data!$D$4:$F$2094,2,FALSE)</f>
        <v>P Mcgregor</v>
      </c>
      <c r="P31" s="17" t="str">
        <f>VLOOKUP(P30,[1]Data!$D$4:$F$2094,2,FALSE)</f>
        <v>Meney &amp; Muller</v>
      </c>
      <c r="Q31" s="17" t="str">
        <f>VLOOKUP(Q30,[1]Data!$D$4:$F$2094,2,FALSE)</f>
        <v>Meney &amp; Muller</v>
      </c>
      <c r="R31" s="18" t="str">
        <f>VLOOKUP(R30,[1]Data!$D$4:$F$2094,2,FALSE)</f>
        <v>M Weeding</v>
      </c>
    </row>
    <row r="32" spans="1:256" s="22" customFormat="1" x14ac:dyDescent="0.2">
      <c r="A32" s="19"/>
      <c r="B32" s="32" t="s">
        <v>252</v>
      </c>
      <c r="C32" s="32"/>
      <c r="D32" s="17" t="str">
        <f>VLOOKUP(D30,[1]Data!$D$4:$F$2094,3,FALSE)</f>
        <v>United</v>
      </c>
      <c r="E32" s="17" t="str">
        <f>VLOOKUP(E30,[1]Data!$D$4:$F$2094,3,FALSE)</f>
        <v>United</v>
      </c>
      <c r="F32" s="17" t="str">
        <f>VLOOKUP(F30,[1]Data!$D$4:$F$2094,3,FALSE)</f>
        <v>United</v>
      </c>
      <c r="G32" s="17" t="str">
        <f>VLOOKUP(G30,[1]Data!$D$4:$F$2094,3,FALSE)</f>
        <v>Eastern Districts</v>
      </c>
      <c r="H32" s="17" t="str">
        <f>VLOOKUP(H30,[1]Data!$D$4:$F$2094,3,FALSE)</f>
        <v>Colac</v>
      </c>
      <c r="I32" s="17" t="str">
        <f>VLOOKUP(I30,[1]Data!$D$4:$F$2094,3,FALSE)</f>
        <v>Western Suburbs</v>
      </c>
      <c r="J32" s="17" t="str">
        <f>VLOOKUP(J30,[1]Data!$D$4:$F$2094,3,FALSE)</f>
        <v>Baw Baw</v>
      </c>
      <c r="K32" s="17" t="str">
        <f>VLOOKUP(K30,[1]Data!$D$4:$F$2094,3,FALSE)</f>
        <v>Baw Baw</v>
      </c>
      <c r="L32" s="17" t="str">
        <f>VLOOKUP(L30,[1]Data!$D$4:$F$2094,3,FALSE)</f>
        <v>Western Suburbs</v>
      </c>
      <c r="M32" s="18" t="str">
        <f>VLOOKUP(M30,[1]Data!$D$4:$F$2094,3,FALSE)</f>
        <v>Eastern Districts</v>
      </c>
      <c r="N32" s="20" t="str">
        <f>VLOOKUP(N30,[1]Data!$D$4:$F$2094,3,FALSE)</f>
        <v>Baw Baw</v>
      </c>
      <c r="O32" s="20" t="str">
        <f>VLOOKUP(O30,[1]Data!$D$4:$F$2094,3,FALSE)</f>
        <v>Border Districts</v>
      </c>
      <c r="P32" s="20" t="str">
        <f>VLOOKUP(P30,[1]Data!$D$4:$F$2094,3,FALSE)</f>
        <v>Riverina</v>
      </c>
      <c r="Q32" s="20" t="str">
        <f>VLOOKUP(Q30,[1]Data!$D$4:$F$2094,3,FALSE)</f>
        <v>Riverina</v>
      </c>
      <c r="R32" s="21" t="str">
        <f>VLOOKUP(R30,[1]Data!$D$4:$F$2094,3,FALSE)</f>
        <v>Eastern Districts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x14ac:dyDescent="0.2">
      <c r="A33" s="16" t="str">
        <f>[1]Data!O14&amp;" "&amp;[1]Data!P14</f>
        <v>11 Albino</v>
      </c>
      <c r="B33" s="17"/>
      <c r="C33" s="17" t="str">
        <f>[1]Data!S14</f>
        <v>C Flanagan</v>
      </c>
      <c r="D33" s="23">
        <f>'[1]11'!$B$5</f>
        <v>1471</v>
      </c>
      <c r="E33" s="23">
        <f>'[1]11'!$B$6</f>
        <v>364</v>
      </c>
      <c r="F33" s="23">
        <f>'[1]11'!$B$7</f>
        <v>60</v>
      </c>
      <c r="G33" s="23">
        <f>'[1]11'!$B$8</f>
        <v>1382</v>
      </c>
      <c r="H33" s="23">
        <f>'[1]11'!$B$9</f>
        <v>984</v>
      </c>
      <c r="I33" s="23">
        <f>'[1]11'!$B$10</f>
        <v>803</v>
      </c>
      <c r="J33" s="23">
        <f>'[1]11'!$B$11</f>
        <v>171</v>
      </c>
      <c r="K33" s="23">
        <f>'[1]11'!$B$12</f>
        <v>1365</v>
      </c>
      <c r="L33" s="23">
        <f>'[1]11'!$B$13</f>
        <v>1280</v>
      </c>
      <c r="M33" s="24">
        <f>'[1]11'!$B$14</f>
        <v>515</v>
      </c>
      <c r="N33" s="14">
        <f>'[1]11'!$B$15</f>
        <v>380</v>
      </c>
      <c r="O33" s="14">
        <f>'[1]11'!$B$16</f>
        <v>1300</v>
      </c>
      <c r="P33" s="14">
        <f>'[1]11'!$B$17</f>
        <v>817</v>
      </c>
      <c r="Q33" s="14">
        <f>'[1]11'!$B$18</f>
        <v>1379</v>
      </c>
      <c r="R33" s="15">
        <f>'[1]11'!$B$19</f>
        <v>1436</v>
      </c>
    </row>
    <row r="34" spans="1:256" x14ac:dyDescent="0.2">
      <c r="A34" s="16"/>
      <c r="B34" s="30" t="s">
        <v>251</v>
      </c>
      <c r="C34" s="30"/>
      <c r="D34" s="17" t="str">
        <f>VLOOKUP(D33,[1]Data!$D$4:$F$2094,2,FALSE)</f>
        <v>K McCalman</v>
      </c>
      <c r="E34" s="17" t="str">
        <f>VLOOKUP(E33,[1]Data!$D$4:$F$2094,2,FALSE)</f>
        <v>R Stephens</v>
      </c>
      <c r="F34" s="17" t="str">
        <f>VLOOKUP(F33,[1]Data!$D$4:$F$2094,2,FALSE)</f>
        <v>S Carrol</v>
      </c>
      <c r="G34" s="17" t="str">
        <f>VLOOKUP(G33,[1]Data!$D$4:$F$2094,2,FALSE)</f>
        <v>P Tirant</v>
      </c>
      <c r="H34" s="17" t="str">
        <f>VLOOKUP(H33,[1]Data!$D$4:$F$2094,2,FALSE)</f>
        <v>Caulfield Family</v>
      </c>
      <c r="I34" s="17" t="str">
        <f>VLOOKUP(I33,[1]Data!$D$4:$F$2094,2,FALSE)</f>
        <v>W Cachia</v>
      </c>
      <c r="J34" s="17" t="str">
        <f>VLOOKUP(J33,[1]Data!$D$4:$F$2094,2,FALSE)</f>
        <v>B Shembri</v>
      </c>
      <c r="K34" s="17" t="str">
        <f>VLOOKUP(K33,[1]Data!$D$4:$F$2094,2,FALSE)</f>
        <v>I Mamic</v>
      </c>
      <c r="L34" s="17" t="str">
        <f>VLOOKUP(L33,[1]Data!$D$4:$F$2094,2,FALSE)</f>
        <v>I Mamic</v>
      </c>
      <c r="M34" s="18" t="str">
        <f>VLOOKUP(M33,[1]Data!$D$4:$F$2094,2,FALSE)</f>
        <v>J Leong</v>
      </c>
      <c r="N34" s="17" t="str">
        <f>VLOOKUP(N33,[1]Data!$D$4:$F$2094,2,FALSE)</f>
        <v>Caulfield Family</v>
      </c>
      <c r="O34" s="17" t="str">
        <f>VLOOKUP(O33,[1]Data!$D$4:$F$2094,2,FALSE)</f>
        <v>B &amp; S Thompson</v>
      </c>
      <c r="P34" s="17" t="str">
        <f>VLOOKUP(P33,[1]Data!$D$4:$F$2094,2,FALSE)</f>
        <v>Slater, Byrnes &amp; Whannell</v>
      </c>
      <c r="Q34" s="17" t="str">
        <f>VLOOKUP(Q33,[1]Data!$D$4:$F$2094,2,FALSE)</f>
        <v>Caulfield Family</v>
      </c>
      <c r="R34" s="18" t="str">
        <f>VLOOKUP(R33,[1]Data!$D$4:$F$2094,2,FALSE)</f>
        <v>P Tirant</v>
      </c>
    </row>
    <row r="35" spans="1:256" s="22" customFormat="1" x14ac:dyDescent="0.2">
      <c r="A35" s="19"/>
      <c r="B35" s="32" t="s">
        <v>252</v>
      </c>
      <c r="C35" s="32"/>
      <c r="D35" s="17" t="str">
        <f>VLOOKUP(D33,[1]Data!$D$4:$F$2094,3,FALSE)</f>
        <v>Dandenong</v>
      </c>
      <c r="E35" s="17" t="str">
        <f>VLOOKUP(E33,[1]Data!$D$4:$F$2094,3,FALSE)</f>
        <v>Geelong</v>
      </c>
      <c r="F35" s="17" t="str">
        <f>VLOOKUP(F33,[1]Data!$D$4:$F$2094,3,FALSE)</f>
        <v>Melton</v>
      </c>
      <c r="G35" s="17" t="str">
        <f>VLOOKUP(G33,[1]Data!$D$4:$F$2094,3,FALSE)</f>
        <v>Melton</v>
      </c>
      <c r="H35" s="17" t="str">
        <f>VLOOKUP(H33,[1]Data!$D$4:$F$2094,3,FALSE)</f>
        <v>Mountain Districts</v>
      </c>
      <c r="I35" s="17" t="str">
        <f>VLOOKUP(I33,[1]Data!$D$4:$F$2094,3,FALSE)</f>
        <v>Western Suburbs</v>
      </c>
      <c r="J35" s="17" t="str">
        <f>VLOOKUP(J33,[1]Data!$D$4:$F$2094,3,FALSE)</f>
        <v>United</v>
      </c>
      <c r="K35" s="17" t="str">
        <f>VLOOKUP(K33,[1]Data!$D$4:$F$2094,3,FALSE)</f>
        <v>Western Suburbs</v>
      </c>
      <c r="L35" s="17" t="str">
        <f>VLOOKUP(L33,[1]Data!$D$4:$F$2094,3,FALSE)</f>
        <v>Western Suburbs</v>
      </c>
      <c r="M35" s="18" t="str">
        <f>VLOOKUP(M33,[1]Data!$D$4:$F$2094,3,FALSE)</f>
        <v>United</v>
      </c>
      <c r="N35" s="20" t="str">
        <f>VLOOKUP(N33,[1]Data!$D$4:$F$2094,3,FALSE)</f>
        <v>Mountain Districts</v>
      </c>
      <c r="O35" s="20" t="str">
        <f>VLOOKUP(O33,[1]Data!$D$4:$F$2094,3,FALSE)</f>
        <v>Eastern Districts</v>
      </c>
      <c r="P35" s="20" t="str">
        <f>VLOOKUP(P33,[1]Data!$D$4:$F$2094,3,FALSE)</f>
        <v>Gippsland</v>
      </c>
      <c r="Q35" s="20" t="str">
        <f>VLOOKUP(Q33,[1]Data!$D$4:$F$2094,3,FALSE)</f>
        <v>Mountain Districts</v>
      </c>
      <c r="R35" s="21" t="str">
        <f>VLOOKUP(R33,[1]Data!$D$4:$F$2094,3,FALSE)</f>
        <v>Melton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x14ac:dyDescent="0.2">
      <c r="A36" s="16" t="str">
        <f>[1]Data!O15&amp;" "&amp;[1]Data!P15</f>
        <v>12 Clear Wing</v>
      </c>
      <c r="B36" s="17"/>
      <c r="C36" s="17" t="str">
        <f>[1]Data!S15</f>
        <v xml:space="preserve">M Turner </v>
      </c>
      <c r="D36" s="23">
        <f>'[1]12'!$B$5</f>
        <v>662</v>
      </c>
      <c r="E36" s="23">
        <f>'[1]12'!$B$6</f>
        <v>145</v>
      </c>
      <c r="F36" s="23">
        <f>'[1]12'!$B$7</f>
        <v>873</v>
      </c>
      <c r="G36" s="23">
        <f>'[1]12'!$B$8</f>
        <v>1618</v>
      </c>
      <c r="H36" s="23">
        <f>'[1]12'!$B$9</f>
        <v>339</v>
      </c>
      <c r="I36" s="23">
        <f>'[1]12'!$B$10</f>
        <v>557</v>
      </c>
      <c r="J36" s="23">
        <f>'[1]12'!$B$11</f>
        <v>1051</v>
      </c>
      <c r="K36" s="23">
        <f>'[1]12'!$B$12</f>
        <v>1457</v>
      </c>
      <c r="L36" s="23">
        <f>'[1]12'!$B$13</f>
        <v>610</v>
      </c>
      <c r="M36" s="24">
        <f>'[1]12'!$B$14</f>
        <v>1275</v>
      </c>
      <c r="N36" s="14">
        <f>'[1]12'!$B$15</f>
        <v>383</v>
      </c>
      <c r="O36" s="14">
        <f>'[1]12'!$B$16</f>
        <v>462</v>
      </c>
      <c r="P36" s="14">
        <f>'[1]12'!$B$17</f>
        <v>1523</v>
      </c>
      <c r="Q36" s="14">
        <f>'[1]12'!$B$18</f>
        <v>900</v>
      </c>
      <c r="R36" s="15">
        <f>'[1]12'!$B$19</f>
        <v>718</v>
      </c>
    </row>
    <row r="37" spans="1:256" x14ac:dyDescent="0.2">
      <c r="A37" s="16"/>
      <c r="B37" s="30" t="s">
        <v>251</v>
      </c>
      <c r="C37" s="30"/>
      <c r="D37" s="17" t="str">
        <f>VLOOKUP(D36,[1]Data!$D$4:$F$2094,2,FALSE)</f>
        <v>Murray &amp; Spink</v>
      </c>
      <c r="E37" s="17" t="str">
        <f>VLOOKUP(E36,[1]Data!$D$4:$F$2094,2,FALSE)</f>
        <v>Sheppard &amp; Flanagan</v>
      </c>
      <c r="F37" s="17" t="str">
        <f>VLOOKUP(F36,[1]Data!$D$4:$F$2094,2,FALSE)</f>
        <v>Sheppard &amp; Flanagan</v>
      </c>
      <c r="G37" s="17" t="str">
        <f>VLOOKUP(G36,[1]Data!$D$4:$F$2094,2,FALSE)</f>
        <v>D Bates</v>
      </c>
      <c r="H37" s="17" t="str">
        <f>VLOOKUP(H36,[1]Data!$D$4:$F$2094,2,FALSE)</f>
        <v>D Bates</v>
      </c>
      <c r="I37" s="17" t="str">
        <f>VLOOKUP(I36,[1]Data!$D$4:$F$2094,2,FALSE)</f>
        <v>L Downey</v>
      </c>
      <c r="J37" s="17" t="str">
        <f>VLOOKUP(J36,[1]Data!$D$4:$F$2094,2,FALSE)</f>
        <v>Tevelein Family</v>
      </c>
      <c r="K37" s="17" t="str">
        <f>VLOOKUP(K36,[1]Data!$D$4:$F$2094,2,FALSE)</f>
        <v>Tevelein Family</v>
      </c>
      <c r="L37" s="17" t="str">
        <f>VLOOKUP(L36,[1]Data!$D$4:$F$2094,2,FALSE)</f>
        <v>M &amp; I Gould</v>
      </c>
      <c r="M37" s="18" t="str">
        <f>VLOOKUP(M36,[1]Data!$D$4:$F$2094,2,FALSE)</f>
        <v>Sheppard &amp; Flanagan</v>
      </c>
      <c r="N37" s="17" t="str">
        <f>VLOOKUP(N36,[1]Data!$D$4:$F$2094,2,FALSE)</f>
        <v>Tevelein Family</v>
      </c>
      <c r="O37" s="17" t="str">
        <f>VLOOKUP(O36,[1]Data!$D$4:$F$2094,2,FALSE)</f>
        <v>Wilson &amp; Hoadley</v>
      </c>
      <c r="P37" s="17" t="str">
        <f>VLOOKUP(P36,[1]Data!$D$4:$F$2094,2,FALSE)</f>
        <v>L Downey</v>
      </c>
      <c r="Q37" s="17" t="str">
        <f>VLOOKUP(Q36,[1]Data!$D$4:$F$2094,2,FALSE)</f>
        <v>R Stephens</v>
      </c>
      <c r="R37" s="18" t="str">
        <f>VLOOKUP(R36,[1]Data!$D$4:$F$2094,2,FALSE)</f>
        <v>R Stephens</v>
      </c>
    </row>
    <row r="38" spans="1:256" s="22" customFormat="1" x14ac:dyDescent="0.2">
      <c r="A38" s="19"/>
      <c r="B38" s="32" t="s">
        <v>252</v>
      </c>
      <c r="C38" s="32"/>
      <c r="D38" s="17" t="str">
        <f>VLOOKUP(D36,[1]Data!$D$4:$F$2094,3,FALSE)</f>
        <v>United</v>
      </c>
      <c r="E38" s="17" t="str">
        <f>VLOOKUP(E36,[1]Data!$D$4:$F$2094,3,FALSE)</f>
        <v>Mountain Districts</v>
      </c>
      <c r="F38" s="17" t="str">
        <f>VLOOKUP(F36,[1]Data!$D$4:$F$2094,3,FALSE)</f>
        <v>Mountain Districts</v>
      </c>
      <c r="G38" s="17" t="str">
        <f>VLOOKUP(G36,[1]Data!$D$4:$F$2094,3,FALSE)</f>
        <v>Western Suburbs</v>
      </c>
      <c r="H38" s="17" t="str">
        <f>VLOOKUP(H36,[1]Data!$D$4:$F$2094,3,FALSE)</f>
        <v>Western Suburbs</v>
      </c>
      <c r="I38" s="17" t="str">
        <f>VLOOKUP(I36,[1]Data!$D$4:$F$2094,3,FALSE)</f>
        <v>Dandenong</v>
      </c>
      <c r="J38" s="17" t="str">
        <f>VLOOKUP(J36,[1]Data!$D$4:$F$2094,3,FALSE)</f>
        <v>Colac</v>
      </c>
      <c r="K38" s="17" t="str">
        <f>VLOOKUP(K36,[1]Data!$D$4:$F$2094,3,FALSE)</f>
        <v>Colac</v>
      </c>
      <c r="L38" s="17" t="str">
        <f>VLOOKUP(L36,[1]Data!$D$4:$F$2094,3,FALSE)</f>
        <v>Horsham</v>
      </c>
      <c r="M38" s="18" t="str">
        <f>VLOOKUP(M36,[1]Data!$D$4:$F$2094,3,FALSE)</f>
        <v>Mountain Districts</v>
      </c>
      <c r="N38" s="20" t="str">
        <f>VLOOKUP(N36,[1]Data!$D$4:$F$2094,3,FALSE)</f>
        <v>Colac</v>
      </c>
      <c r="O38" s="20" t="str">
        <f>VLOOKUP(O36,[1]Data!$D$4:$F$2094,3,FALSE)</f>
        <v>Dandenong</v>
      </c>
      <c r="P38" s="20" t="str">
        <f>VLOOKUP(P36,[1]Data!$D$4:$F$2094,3,FALSE)</f>
        <v>Dandenong</v>
      </c>
      <c r="Q38" s="20" t="str">
        <f>VLOOKUP(Q36,[1]Data!$D$4:$F$2094,3,FALSE)</f>
        <v>Geelong</v>
      </c>
      <c r="R38" s="21" t="str">
        <f>VLOOKUP(R36,[1]Data!$D$4:$F$2094,3,FALSE)</f>
        <v>Geelong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x14ac:dyDescent="0.2">
      <c r="A39" s="16" t="str">
        <f>[1]Data!O16&amp;" "&amp;[1]Data!P16</f>
        <v>13 Grey Wing</v>
      </c>
      <c r="B39" s="17"/>
      <c r="C39" s="17" t="str">
        <f>[1]Data!S16</f>
        <v>J Rowe</v>
      </c>
      <c r="D39" s="23">
        <f>'[1]13'!$B$5</f>
        <v>1371</v>
      </c>
      <c r="E39" s="23">
        <f>'[1]13'!$B$6</f>
        <v>1049</v>
      </c>
      <c r="F39" s="23">
        <f>'[1]13'!$B$7</f>
        <v>72</v>
      </c>
      <c r="G39" s="23">
        <f>'[1]13'!$B$8</f>
        <v>927</v>
      </c>
      <c r="H39" s="23">
        <f>'[1]13'!$B$9</f>
        <v>512</v>
      </c>
      <c r="I39" s="23">
        <f>'[1]13'!$B$10</f>
        <v>1122</v>
      </c>
      <c r="J39" s="23">
        <f>'[1]13'!$B$11</f>
        <v>1473</v>
      </c>
      <c r="K39" s="23">
        <f>'[1]13'!$B$12</f>
        <v>159</v>
      </c>
      <c r="L39" s="23">
        <f>'[1]13'!$B$13</f>
        <v>600</v>
      </c>
      <c r="M39" s="24">
        <f>'[1]13'!$B$14</f>
        <v>1171</v>
      </c>
      <c r="N39" s="14">
        <f>'[1]13'!$B$15</f>
        <v>1593</v>
      </c>
      <c r="O39" s="14">
        <f>'[1]13'!$B$16</f>
        <v>590</v>
      </c>
      <c r="P39" s="14">
        <f>'[1]13'!$B$17</f>
        <v>858</v>
      </c>
      <c r="Q39" s="14">
        <f>'[1]13'!$B$18</f>
        <v>215</v>
      </c>
      <c r="R39" s="15">
        <f>'[1]13'!$B$19</f>
        <v>169</v>
      </c>
    </row>
    <row r="40" spans="1:256" x14ac:dyDescent="0.2">
      <c r="A40" s="16"/>
      <c r="B40" s="30" t="s">
        <v>251</v>
      </c>
      <c r="C40" s="30"/>
      <c r="D40" s="17" t="str">
        <f>VLOOKUP(D39,[1]Data!$D$4:$F$2094,2,FALSE)</f>
        <v>M Paoli</v>
      </c>
      <c r="E40" s="17" t="str">
        <f>VLOOKUP(E39,[1]Data!$D$4:$F$2094,2,FALSE)</f>
        <v>M Paoli</v>
      </c>
      <c r="F40" s="17" t="str">
        <f>VLOOKUP(F39,[1]Data!$D$4:$F$2094,2,FALSE)</f>
        <v>A Baxter</v>
      </c>
      <c r="G40" s="17" t="str">
        <f>VLOOKUP(G39,[1]Data!$D$4:$F$2094,2,FALSE)</f>
        <v>K M &amp; M Bridgeman</v>
      </c>
      <c r="H40" s="17" t="str">
        <f>VLOOKUP(H39,[1]Data!$D$4:$F$2094,2,FALSE)</f>
        <v>B Wines</v>
      </c>
      <c r="I40" s="17" t="str">
        <f>VLOOKUP(I39,[1]Data!$D$4:$F$2094,2,FALSE)</f>
        <v>P Salnitro</v>
      </c>
      <c r="J40" s="17" t="str">
        <f>VLOOKUP(J39,[1]Data!$D$4:$F$2094,2,FALSE)</f>
        <v>D Rixon</v>
      </c>
      <c r="K40" s="17" t="str">
        <f>VLOOKUP(K39,[1]Data!$D$4:$F$2094,2,FALSE)</f>
        <v>A Baxter</v>
      </c>
      <c r="L40" s="17" t="str">
        <f>VLOOKUP(L39,[1]Data!$D$4:$F$2094,2,FALSE)</f>
        <v>B Martin</v>
      </c>
      <c r="M40" s="18" t="str">
        <f>VLOOKUP(M39,[1]Data!$D$4:$F$2094,2,FALSE)</f>
        <v>M Paoli</v>
      </c>
      <c r="N40" s="17" t="str">
        <f>VLOOKUP(N39,[1]Data!$D$4:$F$2094,2,FALSE)</f>
        <v>G Tonkin</v>
      </c>
      <c r="O40" s="17" t="str">
        <f>VLOOKUP(O39,[1]Data!$D$4:$F$2094,2,FALSE)</f>
        <v>S Zunneberg</v>
      </c>
      <c r="P40" s="17" t="str">
        <f>VLOOKUP(P39,[1]Data!$D$4:$F$2094,2,FALSE)</f>
        <v>W Cachia</v>
      </c>
      <c r="Q40" s="17" t="str">
        <f>VLOOKUP(Q39,[1]Data!$D$4:$F$2094,2,FALSE)</f>
        <v>M Turner</v>
      </c>
      <c r="R40" s="18" t="str">
        <f>VLOOKUP(R39,[1]Data!$D$4:$F$2094,2,FALSE)</f>
        <v>J Ennis</v>
      </c>
    </row>
    <row r="41" spans="1:256" s="22" customFormat="1" x14ac:dyDescent="0.2">
      <c r="A41" s="19"/>
      <c r="B41" s="32" t="s">
        <v>252</v>
      </c>
      <c r="C41" s="32"/>
      <c r="D41" s="17" t="str">
        <f>VLOOKUP(D39,[1]Data!$D$4:$F$2094,3,FALSE)</f>
        <v>Dandenong</v>
      </c>
      <c r="E41" s="17" t="str">
        <f>VLOOKUP(E39,[1]Data!$D$4:$F$2094,3,FALSE)</f>
        <v>Dandenong</v>
      </c>
      <c r="F41" s="17" t="str">
        <f>VLOOKUP(F39,[1]Data!$D$4:$F$2094,3,FALSE)</f>
        <v>United</v>
      </c>
      <c r="G41" s="17" t="str">
        <f>VLOOKUP(G39,[1]Data!$D$4:$F$2094,3,FALSE)</f>
        <v>Glenroy</v>
      </c>
      <c r="H41" s="17" t="str">
        <f>VLOOKUP(H39,[1]Data!$D$4:$F$2094,3,FALSE)</f>
        <v>United</v>
      </c>
      <c r="I41" s="17" t="str">
        <f>VLOOKUP(I39,[1]Data!$D$4:$F$2094,3,FALSE)</f>
        <v>Western Suburbs</v>
      </c>
      <c r="J41" s="17" t="str">
        <f>VLOOKUP(J39,[1]Data!$D$4:$F$2094,3,FALSE)</f>
        <v>Western Suburbs</v>
      </c>
      <c r="K41" s="17" t="str">
        <f>VLOOKUP(K39,[1]Data!$D$4:$F$2094,3,FALSE)</f>
        <v>United</v>
      </c>
      <c r="L41" s="17" t="str">
        <f>VLOOKUP(L39,[1]Data!$D$4:$F$2094,3,FALSE)</f>
        <v>Border Districts</v>
      </c>
      <c r="M41" s="18" t="str">
        <f>VLOOKUP(M39,[1]Data!$D$4:$F$2094,3,FALSE)</f>
        <v>Dandenong</v>
      </c>
      <c r="N41" s="20" t="str">
        <f>VLOOKUP(N39,[1]Data!$D$4:$F$2094,3,FALSE)</f>
        <v>Colac</v>
      </c>
      <c r="O41" s="20" t="str">
        <f>VLOOKUP(O39,[1]Data!$D$4:$F$2094,3,FALSE)</f>
        <v>Mountain Districts</v>
      </c>
      <c r="P41" s="20" t="str">
        <f>VLOOKUP(P39,[1]Data!$D$4:$F$2094,3,FALSE)</f>
        <v>Western Suburbs</v>
      </c>
      <c r="Q41" s="20" t="str">
        <f>VLOOKUP(Q39,[1]Data!$D$4:$F$2094,3,FALSE)</f>
        <v>Melton</v>
      </c>
      <c r="R41" s="21" t="str">
        <f>VLOOKUP(R39,[1]Data!$D$4:$F$2094,3,FALSE)</f>
        <v>Geelong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x14ac:dyDescent="0.2">
      <c r="A42" s="16" t="str">
        <f>[1]Data!O17&amp;" "&amp;[1]Data!P17</f>
        <v>14 Cinnamon</v>
      </c>
      <c r="B42" s="17"/>
      <c r="C42" s="17" t="str">
        <f>[1]Data!S17</f>
        <v>A Baxter / G Mannix</v>
      </c>
      <c r="D42" s="23">
        <f>'[1]14'!$B$5</f>
        <v>684</v>
      </c>
      <c r="E42" s="23">
        <f>'[1]14'!$B$6</f>
        <v>598</v>
      </c>
      <c r="F42" s="23">
        <f>'[1]14'!$B$7</f>
        <v>776</v>
      </c>
      <c r="G42" s="23">
        <f>'[1]14'!$B$8</f>
        <v>1208</v>
      </c>
      <c r="H42" s="23">
        <f>'[1]14'!$B$9</f>
        <v>1177</v>
      </c>
      <c r="I42" s="23">
        <f>'[1]14'!$B$10</f>
        <v>920</v>
      </c>
      <c r="J42" s="23">
        <f>'[1]14'!$B$11</f>
        <v>1265</v>
      </c>
      <c r="K42" s="23">
        <f>'[1]14'!$B$12</f>
        <v>1198</v>
      </c>
      <c r="L42" s="23">
        <f>'[1]14'!$B$13</f>
        <v>1351</v>
      </c>
      <c r="M42" s="24">
        <f>'[1]14'!$B$14</f>
        <v>665</v>
      </c>
      <c r="N42" s="14">
        <f>'[1]14'!$B$15</f>
        <v>765</v>
      </c>
      <c r="O42" s="14">
        <f>'[1]14'!$B$16</f>
        <v>343</v>
      </c>
      <c r="P42" s="14">
        <f>'[1]14'!$B$17</f>
        <v>1458</v>
      </c>
      <c r="Q42" s="14">
        <f>'[1]14'!$B$18</f>
        <v>297</v>
      </c>
      <c r="R42" s="15">
        <f>'[1]14'!$B$19</f>
        <v>508</v>
      </c>
    </row>
    <row r="43" spans="1:256" x14ac:dyDescent="0.2">
      <c r="A43" s="16"/>
      <c r="B43" s="30" t="s">
        <v>251</v>
      </c>
      <c r="C43" s="30"/>
      <c r="D43" s="17" t="str">
        <f>VLOOKUP(D42,[1]Data!$D$4:$F$2094,2,FALSE)</f>
        <v>J Leong</v>
      </c>
      <c r="E43" s="17" t="str">
        <f>VLOOKUP(E42,[1]Data!$D$4:$F$2094,2,FALSE)</f>
        <v>R Howard</v>
      </c>
      <c r="F43" s="17" t="str">
        <f>VLOOKUP(F42,[1]Data!$D$4:$F$2094,2,FALSE)</f>
        <v>J Leong</v>
      </c>
      <c r="G43" s="17" t="str">
        <f>VLOOKUP(G42,[1]Data!$D$4:$F$2094,2,FALSE)</f>
        <v>R Dagg</v>
      </c>
      <c r="H43" s="17" t="str">
        <f>VLOOKUP(H42,[1]Data!$D$4:$F$2094,2,FALSE)</f>
        <v>G Hall</v>
      </c>
      <c r="I43" s="17" t="str">
        <f>VLOOKUP(I42,[1]Data!$D$4:$F$2094,2,FALSE)</f>
        <v>S Mow</v>
      </c>
      <c r="J43" s="17" t="str">
        <f>VLOOKUP(J42,[1]Data!$D$4:$F$2094,2,FALSE)</f>
        <v>K &amp; C Hickling</v>
      </c>
      <c r="K43" s="17" t="str">
        <f>VLOOKUP(K42,[1]Data!$D$4:$F$2094,2,FALSE)</f>
        <v>M Paoli</v>
      </c>
      <c r="L43" s="17" t="str">
        <f>VLOOKUP(L42,[1]Data!$D$4:$F$2094,2,FALSE)</f>
        <v>P Tirant</v>
      </c>
      <c r="M43" s="18" t="str">
        <f>VLOOKUP(M42,[1]Data!$D$4:$F$2094,2,FALSE)</f>
        <v>Tevelein Family</v>
      </c>
      <c r="N43" s="17" t="str">
        <f>VLOOKUP(N42,[1]Data!$D$4:$F$2094,2,FALSE)</f>
        <v>Rowe Brothers</v>
      </c>
      <c r="O43" s="17" t="str">
        <f>VLOOKUP(O42,[1]Data!$D$4:$F$2094,2,FALSE)</f>
        <v>R Dagg</v>
      </c>
      <c r="P43" s="17" t="str">
        <f>VLOOKUP(P42,[1]Data!$D$4:$F$2094,2,FALSE)</f>
        <v>G Butler</v>
      </c>
      <c r="Q43" s="17" t="str">
        <f>VLOOKUP(Q42,[1]Data!$D$4:$F$2094,2,FALSE)</f>
        <v>A &amp; J Howes</v>
      </c>
      <c r="R43" s="18" t="str">
        <f>VLOOKUP(R42,[1]Data!$D$4:$F$2094,2,FALSE)</f>
        <v>K Osmand</v>
      </c>
    </row>
    <row r="44" spans="1:256" s="22" customFormat="1" x14ac:dyDescent="0.2">
      <c r="A44" s="19"/>
      <c r="B44" s="32" t="s">
        <v>252</v>
      </c>
      <c r="C44" s="32"/>
      <c r="D44" s="17" t="str">
        <f>VLOOKUP(D42,[1]Data!$D$4:$F$2094,3,FALSE)</f>
        <v>United</v>
      </c>
      <c r="E44" s="17" t="str">
        <f>VLOOKUP(E42,[1]Data!$D$4:$F$2094,3,FALSE)</f>
        <v>United</v>
      </c>
      <c r="F44" s="17" t="str">
        <f>VLOOKUP(F42,[1]Data!$D$4:$F$2094,3,FALSE)</f>
        <v>United</v>
      </c>
      <c r="G44" s="17" t="str">
        <f>VLOOKUP(G42,[1]Data!$D$4:$F$2094,3,FALSE)</f>
        <v>Eastern Districts</v>
      </c>
      <c r="H44" s="17" t="str">
        <f>VLOOKUP(H42,[1]Data!$D$4:$F$2094,3,FALSE)</f>
        <v>Border Districts</v>
      </c>
      <c r="I44" s="17" t="str">
        <f>VLOOKUP(I42,[1]Data!$D$4:$F$2094,3,FALSE)</f>
        <v>Horsham</v>
      </c>
      <c r="J44" s="17" t="str">
        <f>VLOOKUP(J42,[1]Data!$D$4:$F$2094,3,FALSE)</f>
        <v>Border Districts</v>
      </c>
      <c r="K44" s="17" t="str">
        <f>VLOOKUP(K42,[1]Data!$D$4:$F$2094,3,FALSE)</f>
        <v>Dandenong</v>
      </c>
      <c r="L44" s="17" t="str">
        <f>VLOOKUP(L42,[1]Data!$D$4:$F$2094,3,FALSE)</f>
        <v>Melton</v>
      </c>
      <c r="M44" s="18" t="str">
        <f>VLOOKUP(M42,[1]Data!$D$4:$F$2094,3,FALSE)</f>
        <v>Colac</v>
      </c>
      <c r="N44" s="20" t="str">
        <f>VLOOKUP(N42,[1]Data!$D$4:$F$2094,3,FALSE)</f>
        <v>Baw Baw</v>
      </c>
      <c r="O44" s="20" t="str">
        <f>VLOOKUP(O42,[1]Data!$D$4:$F$2094,3,FALSE)</f>
        <v>Eastern Districts</v>
      </c>
      <c r="P44" s="20" t="str">
        <f>VLOOKUP(P42,[1]Data!$D$4:$F$2094,3,FALSE)</f>
        <v>Baw Baw</v>
      </c>
      <c r="Q44" s="20" t="str">
        <f>VLOOKUP(Q42,[1]Data!$D$4:$F$2094,3,FALSE)</f>
        <v>Colac</v>
      </c>
      <c r="R44" s="21" t="str">
        <f>VLOOKUP(R42,[1]Data!$D$4:$F$2094,3,FALSE)</f>
        <v>Border Districts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x14ac:dyDescent="0.2">
      <c r="A45" s="16" t="str">
        <f>[1]Data!O18&amp;" "&amp;[1]Data!P18</f>
        <v>15 D/F Spangle</v>
      </c>
      <c r="B45" s="17"/>
      <c r="C45" s="17" t="str">
        <f>[1]Data!S18</f>
        <v>B Wilson / M Randall</v>
      </c>
      <c r="D45" s="23">
        <f>'[1]15'!$B$5</f>
        <v>1484</v>
      </c>
      <c r="E45" s="23">
        <f>'[1]15'!$B$6</f>
        <v>1511</v>
      </c>
      <c r="F45" s="23">
        <f>'[1]15'!$B$7</f>
        <v>1001</v>
      </c>
      <c r="G45" s="23">
        <f>'[1]15'!$B$8</f>
        <v>862</v>
      </c>
      <c r="H45" s="23">
        <f>'[1]15'!$B$9</f>
        <v>139</v>
      </c>
      <c r="I45" s="23">
        <f>'[1]15'!$B$10</f>
        <v>87</v>
      </c>
      <c r="J45" s="23">
        <f>'[1]15'!$B$11</f>
        <v>1615</v>
      </c>
      <c r="K45" s="23">
        <f>'[1]15'!$B$12</f>
        <v>755</v>
      </c>
      <c r="L45" s="23">
        <f>'[1]15'!$B$13</f>
        <v>298</v>
      </c>
      <c r="M45" s="24">
        <f>'[1]15'!$B$14</f>
        <v>469</v>
      </c>
      <c r="N45" s="14">
        <f>'[1]15'!$B$15</f>
        <v>1098</v>
      </c>
      <c r="O45" s="14">
        <f>'[1]15'!$B$16</f>
        <v>93</v>
      </c>
      <c r="P45" s="14">
        <f>'[1]15'!$B$17</f>
        <v>1181</v>
      </c>
      <c r="Q45" s="14">
        <f>'[1]15'!$B$18</f>
        <v>1070</v>
      </c>
      <c r="R45" s="15">
        <f>'[1]15'!$B$19</f>
        <v>4</v>
      </c>
    </row>
    <row r="46" spans="1:256" x14ac:dyDescent="0.2">
      <c r="A46" s="16"/>
      <c r="B46" s="30" t="s">
        <v>251</v>
      </c>
      <c r="C46" s="30"/>
      <c r="D46" s="17" t="str">
        <f>VLOOKUP(D45,[1]Data!$D$4:$F$2094,2,FALSE)</f>
        <v>B Hunt</v>
      </c>
      <c r="E46" s="17" t="str">
        <f>VLOOKUP(E45,[1]Data!$D$4:$F$2094,2,FALSE)</f>
        <v>P Thurn</v>
      </c>
      <c r="F46" s="17" t="str">
        <f>VLOOKUP(F45,[1]Data!$D$4:$F$2094,2,FALSE)</f>
        <v>L Downey</v>
      </c>
      <c r="G46" s="17" t="str">
        <f>VLOOKUP(G45,[1]Data!$D$4:$F$2094,2,FALSE)</f>
        <v>L Downey</v>
      </c>
      <c r="H46" s="17" t="str">
        <f>VLOOKUP(H45,[1]Data!$D$4:$F$2094,2,FALSE)</f>
        <v>R Stephens</v>
      </c>
      <c r="I46" s="17" t="str">
        <f>VLOOKUP(I45,[1]Data!$D$4:$F$2094,2,FALSE)</f>
        <v>Murray &amp; Spink</v>
      </c>
      <c r="J46" s="17" t="str">
        <f>VLOOKUP(J45,[1]Data!$D$4:$F$2094,2,FALSE)</f>
        <v>C Mcphee</v>
      </c>
      <c r="K46" s="17" t="str">
        <f>VLOOKUP(K45,[1]Data!$D$4:$F$2094,2,FALSE)</f>
        <v>S Mow</v>
      </c>
      <c r="L46" s="17" t="str">
        <f>VLOOKUP(L45,[1]Data!$D$4:$F$2094,2,FALSE)</f>
        <v>P Tirant</v>
      </c>
      <c r="M46" s="18" t="str">
        <f>VLOOKUP(M45,[1]Data!$D$4:$F$2094,2,FALSE)</f>
        <v>G Hall</v>
      </c>
      <c r="N46" s="17" t="str">
        <f>VLOOKUP(N45,[1]Data!$D$4:$F$2094,2,FALSE)</f>
        <v>Murray &amp; Spink</v>
      </c>
      <c r="O46" s="17" t="str">
        <f>VLOOKUP(O45,[1]Data!$D$4:$F$2094,2,FALSE)</f>
        <v>O Haddick</v>
      </c>
      <c r="P46" s="17" t="str">
        <f>VLOOKUP(P45,[1]Data!$D$4:$F$2094,2,FALSE)</f>
        <v>J Orlandi</v>
      </c>
      <c r="Q46" s="17" t="str">
        <f>VLOOKUP(Q45,[1]Data!$D$4:$F$2094,2,FALSE)</f>
        <v>D Andrea</v>
      </c>
      <c r="R46" s="18" t="str">
        <f>VLOOKUP(R45,[1]Data!$D$4:$F$2094,2,FALSE)</f>
        <v>S Mow</v>
      </c>
    </row>
    <row r="47" spans="1:256" s="22" customFormat="1" x14ac:dyDescent="0.2">
      <c r="A47" s="19"/>
      <c r="B47" s="32" t="s">
        <v>252</v>
      </c>
      <c r="C47" s="32"/>
      <c r="D47" s="17" t="str">
        <f>VLOOKUP(D45,[1]Data!$D$4:$F$2094,3,FALSE)</f>
        <v>Bendigo</v>
      </c>
      <c r="E47" s="17" t="str">
        <f>VLOOKUP(E45,[1]Data!$D$4:$F$2094,3,FALSE)</f>
        <v>Melton</v>
      </c>
      <c r="F47" s="17" t="str">
        <f>VLOOKUP(F45,[1]Data!$D$4:$F$2094,3,FALSE)</f>
        <v>Dandenong</v>
      </c>
      <c r="G47" s="17" t="str">
        <f>VLOOKUP(G45,[1]Data!$D$4:$F$2094,3,FALSE)</f>
        <v>Dandenong</v>
      </c>
      <c r="H47" s="17" t="str">
        <f>VLOOKUP(H45,[1]Data!$D$4:$F$2094,3,FALSE)</f>
        <v>Geelong</v>
      </c>
      <c r="I47" s="17" t="str">
        <f>VLOOKUP(I45,[1]Data!$D$4:$F$2094,3,FALSE)</f>
        <v>United</v>
      </c>
      <c r="J47" s="17" t="str">
        <f>VLOOKUP(J45,[1]Data!$D$4:$F$2094,3,FALSE)</f>
        <v>Border Districts</v>
      </c>
      <c r="K47" s="17" t="str">
        <f>VLOOKUP(K45,[1]Data!$D$4:$F$2094,3,FALSE)</f>
        <v>Horsham</v>
      </c>
      <c r="L47" s="17" t="str">
        <f>VLOOKUP(L45,[1]Data!$D$4:$F$2094,3,FALSE)</f>
        <v>Melton</v>
      </c>
      <c r="M47" s="18" t="str">
        <f>VLOOKUP(M45,[1]Data!$D$4:$F$2094,3,FALSE)</f>
        <v>Border Districts</v>
      </c>
      <c r="N47" s="20" t="str">
        <f>VLOOKUP(N45,[1]Data!$D$4:$F$2094,3,FALSE)</f>
        <v>United</v>
      </c>
      <c r="O47" s="20" t="str">
        <f>VLOOKUP(O45,[1]Data!$D$4:$F$2094,3,FALSE)</f>
        <v>Western Suburbs</v>
      </c>
      <c r="P47" s="20" t="str">
        <f>VLOOKUP(P45,[1]Data!$D$4:$F$2094,3,FALSE)</f>
        <v>Riverina</v>
      </c>
      <c r="Q47" s="20" t="str">
        <f>VLOOKUP(Q45,[1]Data!$D$4:$F$2094,3,FALSE)</f>
        <v>Bendigo</v>
      </c>
      <c r="R47" s="21" t="str">
        <f>VLOOKUP(R45,[1]Data!$D$4:$F$2094,3,FALSE)</f>
        <v>Horsham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x14ac:dyDescent="0.2">
      <c r="A48" s="16" t="str">
        <f>[1]Data!O19&amp;" "&amp;[1]Data!P19</f>
        <v>16 Opaline</v>
      </c>
      <c r="B48" s="17"/>
      <c r="C48" s="17" t="str">
        <f>[1]Data!S19</f>
        <v>I Hunter</v>
      </c>
      <c r="D48" s="23">
        <f>'[1]16'!$B$5</f>
        <v>104</v>
      </c>
      <c r="E48" s="23">
        <f>'[1]16'!$B$6</f>
        <v>1442</v>
      </c>
      <c r="F48" s="23">
        <f>'[1]16'!$B$7</f>
        <v>1224</v>
      </c>
      <c r="G48" s="23">
        <f>'[1]16'!$B$8</f>
        <v>652</v>
      </c>
      <c r="H48" s="23">
        <f>'[1]16'!$B$9</f>
        <v>1018</v>
      </c>
      <c r="I48" s="23">
        <f>'[1]16'!$B$10</f>
        <v>935</v>
      </c>
      <c r="J48" s="23">
        <f>'[1]16'!$B$11</f>
        <v>547</v>
      </c>
      <c r="K48" s="23">
        <f>'[1]16'!$B$12</f>
        <v>499</v>
      </c>
      <c r="L48" s="23">
        <f>'[1]16'!$B$13</f>
        <v>696</v>
      </c>
      <c r="M48" s="24">
        <f>'[1]16'!$B$14</f>
        <v>198</v>
      </c>
      <c r="N48" s="14">
        <f>'[1]16'!$B$15</f>
        <v>275</v>
      </c>
      <c r="O48" s="14">
        <f>'[1]16'!$B$16</f>
        <v>283</v>
      </c>
      <c r="P48" s="14">
        <f>'[1]16'!$B$17</f>
        <v>577</v>
      </c>
      <c r="Q48" s="14">
        <f>'[1]16'!$B$18</f>
        <v>1510</v>
      </c>
      <c r="R48" s="15">
        <f>'[1]16'!$B$19</f>
        <v>472</v>
      </c>
    </row>
    <row r="49" spans="1:256" x14ac:dyDescent="0.2">
      <c r="A49" s="16"/>
      <c r="B49" s="30" t="s">
        <v>251</v>
      </c>
      <c r="C49" s="30"/>
      <c r="D49" s="17" t="str">
        <f>VLOOKUP(D48,[1]Data!$D$4:$F$2094,2,FALSE)</f>
        <v>Sheppard &amp; Flanagan</v>
      </c>
      <c r="E49" s="17" t="str">
        <f>VLOOKUP(E48,[1]Data!$D$4:$F$2094,2,FALSE)</f>
        <v>D Andrea</v>
      </c>
      <c r="F49" s="17" t="str">
        <f>VLOOKUP(F48,[1]Data!$D$4:$F$2094,2,FALSE)</f>
        <v>A &amp; G Randle</v>
      </c>
      <c r="G49" s="17" t="str">
        <f>VLOOKUP(G48,[1]Data!$D$4:$F$2094,2,FALSE)</f>
        <v>Rowe Brothers</v>
      </c>
      <c r="H49" s="17" t="str">
        <f>VLOOKUP(H48,[1]Data!$D$4:$F$2094,2,FALSE)</f>
        <v>Bader &amp; Turnbull</v>
      </c>
      <c r="I49" s="17" t="str">
        <f>VLOOKUP(I48,[1]Data!$D$4:$F$2094,2,FALSE)</f>
        <v>Rowe Brothers</v>
      </c>
      <c r="J49" s="17" t="str">
        <f>VLOOKUP(J48,[1]Data!$D$4:$F$2094,2,FALSE)</f>
        <v>D Bates</v>
      </c>
      <c r="K49" s="17" t="str">
        <f>VLOOKUP(K48,[1]Data!$D$4:$F$2094,2,FALSE)</f>
        <v>E Cooke</v>
      </c>
      <c r="L49" s="17" t="str">
        <f>VLOOKUP(L48,[1]Data!$D$4:$F$2094,2,FALSE)</f>
        <v>Meney &amp; Muller</v>
      </c>
      <c r="M49" s="18" t="str">
        <f>VLOOKUP(M48,[1]Data!$D$4:$F$2094,2,FALSE)</f>
        <v>L Richardson</v>
      </c>
      <c r="N49" s="17" t="str">
        <f>VLOOKUP(N48,[1]Data!$D$4:$F$2094,2,FALSE)</f>
        <v>R Stephens</v>
      </c>
      <c r="O49" s="17" t="str">
        <f>VLOOKUP(O48,[1]Data!$D$4:$F$2094,2,FALSE)</f>
        <v>A &amp; G Randle</v>
      </c>
      <c r="P49" s="17" t="str">
        <f>VLOOKUP(P48,[1]Data!$D$4:$F$2094,2,FALSE)</f>
        <v>C Cabel</v>
      </c>
      <c r="Q49" s="17" t="str">
        <f>VLOOKUP(Q48,[1]Data!$D$4:$F$2094,2,FALSE)</f>
        <v>D Taylor</v>
      </c>
      <c r="R49" s="18" t="str">
        <f>VLOOKUP(R48,[1]Data!$D$4:$F$2094,2,FALSE)</f>
        <v>S Mow</v>
      </c>
    </row>
    <row r="50" spans="1:256" s="22" customFormat="1" x14ac:dyDescent="0.2">
      <c r="A50" s="19"/>
      <c r="B50" s="32" t="s">
        <v>252</v>
      </c>
      <c r="C50" s="32"/>
      <c r="D50" s="17" t="str">
        <f>VLOOKUP(D48,[1]Data!$D$4:$F$2094,3,FALSE)</f>
        <v>Mountain Districts</v>
      </c>
      <c r="E50" s="17" t="str">
        <f>VLOOKUP(E48,[1]Data!$D$4:$F$2094,3,FALSE)</f>
        <v>Bendigo</v>
      </c>
      <c r="F50" s="17" t="str">
        <f>VLOOKUP(F48,[1]Data!$D$4:$F$2094,3,FALSE)</f>
        <v>Melton</v>
      </c>
      <c r="G50" s="17" t="str">
        <f>VLOOKUP(G48,[1]Data!$D$4:$F$2094,3,FALSE)</f>
        <v>Baw Baw</v>
      </c>
      <c r="H50" s="17" t="str">
        <f>VLOOKUP(H48,[1]Data!$D$4:$F$2094,3,FALSE)</f>
        <v>Eastern Districts</v>
      </c>
      <c r="I50" s="17" t="str">
        <f>VLOOKUP(I48,[1]Data!$D$4:$F$2094,3,FALSE)</f>
        <v>Baw Baw</v>
      </c>
      <c r="J50" s="17" t="str">
        <f>VLOOKUP(J48,[1]Data!$D$4:$F$2094,3,FALSE)</f>
        <v>Western Suburbs</v>
      </c>
      <c r="K50" s="17" t="str">
        <f>VLOOKUP(K48,[1]Data!$D$4:$F$2094,3,FALSE)</f>
        <v>Border Districts</v>
      </c>
      <c r="L50" s="17" t="str">
        <f>VLOOKUP(L48,[1]Data!$D$4:$F$2094,3,FALSE)</f>
        <v>Riverina</v>
      </c>
      <c r="M50" s="18" t="str">
        <f>VLOOKUP(M48,[1]Data!$D$4:$F$2094,3,FALSE)</f>
        <v>Eastern Districts</v>
      </c>
      <c r="N50" s="20" t="str">
        <f>VLOOKUP(N48,[1]Data!$D$4:$F$2094,3,FALSE)</f>
        <v>Geelong</v>
      </c>
      <c r="O50" s="20" t="str">
        <f>VLOOKUP(O48,[1]Data!$D$4:$F$2094,3,FALSE)</f>
        <v>Melton</v>
      </c>
      <c r="P50" s="20" t="str">
        <f>VLOOKUP(P48,[1]Data!$D$4:$F$2094,3,FALSE)</f>
        <v>Geelong</v>
      </c>
      <c r="Q50" s="20" t="str">
        <f>VLOOKUP(Q48,[1]Data!$D$4:$F$2094,3,FALSE)</f>
        <v>Colac</v>
      </c>
      <c r="R50" s="21" t="str">
        <f>VLOOKUP(R48,[1]Data!$D$4:$F$2094,3,FALSE)</f>
        <v>Horsham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x14ac:dyDescent="0.2">
      <c r="A51" s="16" t="str">
        <f>[1]Data!O20&amp;" "&amp;[1]Data!P20</f>
        <v>17 Opaline AOSV</v>
      </c>
      <c r="B51" s="17"/>
      <c r="C51" s="17" t="str">
        <f>[1]Data!S20</f>
        <v>S Grech</v>
      </c>
      <c r="D51" s="23">
        <f>'[1]17'!$B$5</f>
        <v>1638</v>
      </c>
      <c r="E51" s="23">
        <f>'[1]17'!$B$6</f>
        <v>1155</v>
      </c>
      <c r="F51" s="23">
        <f>'[1]17'!$B$7</f>
        <v>1281</v>
      </c>
      <c r="G51" s="23">
        <f>'[1]17'!$B$8</f>
        <v>85</v>
      </c>
      <c r="H51" s="23">
        <f>'[1]17'!$B$9</f>
        <v>156</v>
      </c>
      <c r="I51" s="23">
        <f>'[1]17'!$B$10</f>
        <v>1341</v>
      </c>
      <c r="J51" s="23">
        <f>'[1]17'!$B$11</f>
        <v>69</v>
      </c>
      <c r="K51" s="23">
        <f>'[1]17'!$B$12</f>
        <v>241</v>
      </c>
      <c r="L51" s="23">
        <f>'[1]17'!$B$13</f>
        <v>889</v>
      </c>
      <c r="M51" s="24">
        <f>'[1]17'!$B$14</f>
        <v>757</v>
      </c>
      <c r="N51" s="14">
        <f>'[1]17'!$B$15</f>
        <v>356</v>
      </c>
      <c r="O51" s="14">
        <f>'[1]17'!$B$16</f>
        <v>399</v>
      </c>
      <c r="P51" s="14">
        <f>'[1]17'!$B$17</f>
        <v>1555</v>
      </c>
      <c r="Q51" s="14">
        <f>'[1]17'!$B$18</f>
        <v>307</v>
      </c>
      <c r="R51" s="15">
        <f>'[1]17'!$B$19</f>
        <v>978</v>
      </c>
    </row>
    <row r="52" spans="1:256" x14ac:dyDescent="0.2">
      <c r="A52" s="16"/>
      <c r="B52" s="30" t="s">
        <v>251</v>
      </c>
      <c r="C52" s="30"/>
      <c r="D52" s="17" t="str">
        <f>VLOOKUP(D51,[1]Data!$D$4:$F$2094,2,FALSE)</f>
        <v>J Leong</v>
      </c>
      <c r="E52" s="17" t="str">
        <f>VLOOKUP(E51,[1]Data!$D$4:$F$2094,2,FALSE)</f>
        <v>K &amp; C Hickling</v>
      </c>
      <c r="F52" s="17" t="str">
        <f>VLOOKUP(F51,[1]Data!$D$4:$F$2094,2,FALSE)</f>
        <v>Rowe Brothers</v>
      </c>
      <c r="G52" s="17" t="str">
        <f>VLOOKUP(G51,[1]Data!$D$4:$F$2094,2,FALSE)</f>
        <v>P Thurn</v>
      </c>
      <c r="H52" s="17" t="str">
        <f>VLOOKUP(H51,[1]Data!$D$4:$F$2094,2,FALSE)</f>
        <v>R Howard</v>
      </c>
      <c r="I52" s="17" t="str">
        <f>VLOOKUP(I51,[1]Data!$D$4:$F$2094,2,FALSE)</f>
        <v>L Richardson</v>
      </c>
      <c r="J52" s="17" t="str">
        <f>VLOOKUP(J51,[1]Data!$D$4:$F$2094,2,FALSE)</f>
        <v>Rowe Brothers</v>
      </c>
      <c r="K52" s="17" t="str">
        <f>VLOOKUP(K51,[1]Data!$D$4:$F$2094,2,FALSE)</f>
        <v>A Rowe</v>
      </c>
      <c r="L52" s="17" t="str">
        <f>VLOOKUP(L51,[1]Data!$D$4:$F$2094,2,FALSE)</f>
        <v>Tevelein Family</v>
      </c>
      <c r="M52" s="18" t="str">
        <f>VLOOKUP(M51,[1]Data!$D$4:$F$2094,2,FALSE)</f>
        <v>Tevelein Family</v>
      </c>
      <c r="N52" s="17" t="str">
        <f>VLOOKUP(N51,[1]Data!$D$4:$F$2094,2,FALSE)</f>
        <v>K Osmand</v>
      </c>
      <c r="O52" s="17" t="str">
        <f>VLOOKUP(O51,[1]Data!$D$4:$F$2094,2,FALSE)</f>
        <v>Rowe Brothers</v>
      </c>
      <c r="P52" s="17" t="str">
        <f>VLOOKUP(P51,[1]Data!$D$4:$F$2094,2,FALSE)</f>
        <v>Sheppard &amp; Flanagan</v>
      </c>
      <c r="Q52" s="17" t="str">
        <f>VLOOKUP(Q51,[1]Data!$D$4:$F$2094,2,FALSE)</f>
        <v>I Mamic</v>
      </c>
      <c r="R52" s="18" t="str">
        <f>VLOOKUP(R51,[1]Data!$D$4:$F$2094,2,FALSE)</f>
        <v>L Richardson</v>
      </c>
    </row>
    <row r="53" spans="1:256" s="22" customFormat="1" x14ac:dyDescent="0.2">
      <c r="A53" s="19"/>
      <c r="B53" s="32" t="s">
        <v>252</v>
      </c>
      <c r="C53" s="32"/>
      <c r="D53" s="17" t="str">
        <f>VLOOKUP(D51,[1]Data!$D$4:$F$2094,3,FALSE)</f>
        <v>United</v>
      </c>
      <c r="E53" s="17" t="str">
        <f>VLOOKUP(E51,[1]Data!$D$4:$F$2094,3,FALSE)</f>
        <v>Border Districts</v>
      </c>
      <c r="F53" s="17" t="str">
        <f>VLOOKUP(F51,[1]Data!$D$4:$F$2094,3,FALSE)</f>
        <v>Baw Baw</v>
      </c>
      <c r="G53" s="17" t="str">
        <f>VLOOKUP(G51,[1]Data!$D$4:$F$2094,3,FALSE)</f>
        <v>Melton</v>
      </c>
      <c r="H53" s="17" t="str">
        <f>VLOOKUP(H51,[1]Data!$D$4:$F$2094,3,FALSE)</f>
        <v>United</v>
      </c>
      <c r="I53" s="17" t="str">
        <f>VLOOKUP(I51,[1]Data!$D$4:$F$2094,3,FALSE)</f>
        <v>Eastern Districts</v>
      </c>
      <c r="J53" s="17" t="str">
        <f>VLOOKUP(J51,[1]Data!$D$4:$F$2094,3,FALSE)</f>
        <v>Baw Baw</v>
      </c>
      <c r="K53" s="17" t="str">
        <f>VLOOKUP(K51,[1]Data!$D$4:$F$2094,3,FALSE)</f>
        <v>United</v>
      </c>
      <c r="L53" s="17" t="str">
        <f>VLOOKUP(L51,[1]Data!$D$4:$F$2094,3,FALSE)</f>
        <v>Colac</v>
      </c>
      <c r="M53" s="18" t="str">
        <f>VLOOKUP(M51,[1]Data!$D$4:$F$2094,3,FALSE)</f>
        <v>Colac</v>
      </c>
      <c r="N53" s="20" t="str">
        <f>VLOOKUP(N51,[1]Data!$D$4:$F$2094,3,FALSE)</f>
        <v>Border Districts</v>
      </c>
      <c r="O53" s="20" t="str">
        <f>VLOOKUP(O51,[1]Data!$D$4:$F$2094,3,FALSE)</f>
        <v>Baw Baw</v>
      </c>
      <c r="P53" s="20" t="str">
        <f>VLOOKUP(P51,[1]Data!$D$4:$F$2094,3,FALSE)</f>
        <v>Mountain Districts</v>
      </c>
      <c r="Q53" s="20" t="str">
        <f>VLOOKUP(Q51,[1]Data!$D$4:$F$2094,3,FALSE)</f>
        <v>Western Suburbs</v>
      </c>
      <c r="R53" s="21" t="str">
        <f>VLOOKUP(R51,[1]Data!$D$4:$F$2094,3,FALSE)</f>
        <v>Eastern Districts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x14ac:dyDescent="0.2">
      <c r="A54" s="16" t="str">
        <f>[1]Data!O21&amp;" "&amp;[1]Data!P21</f>
        <v>18 Clearbody</v>
      </c>
      <c r="B54" s="17"/>
      <c r="C54" s="17" t="str">
        <f>[1]Data!S21</f>
        <v>B Sheppard</v>
      </c>
      <c r="D54" s="23">
        <f>'[1]18'!$B$5</f>
        <v>251</v>
      </c>
      <c r="E54" s="23">
        <f>'[1]18'!$B$6</f>
        <v>172</v>
      </c>
      <c r="F54" s="23">
        <f>'[1]18'!$B$7</f>
        <v>1166</v>
      </c>
      <c r="G54" s="23">
        <f>'[1]18'!$B$8</f>
        <v>277</v>
      </c>
      <c r="H54" s="23">
        <f>'[1]18'!$B$9</f>
        <v>80</v>
      </c>
      <c r="I54" s="23">
        <f>'[1]18'!$B$10</f>
        <v>643</v>
      </c>
      <c r="J54" s="23">
        <f>'[1]18'!$B$11</f>
        <v>589</v>
      </c>
      <c r="K54" s="23">
        <f>'[1]18'!$B$12</f>
        <v>1401</v>
      </c>
      <c r="L54" s="23">
        <f>'[1]18'!$B$13</f>
        <v>47</v>
      </c>
      <c r="M54" s="24">
        <f>'[1]18'!$B$14</f>
        <v>573</v>
      </c>
      <c r="N54" s="14">
        <f>'[1]18'!$B$15</f>
        <v>243</v>
      </c>
      <c r="O54" s="14">
        <f>'[1]18'!$B$16</f>
        <v>588</v>
      </c>
      <c r="P54" s="14">
        <f>'[1]18'!$B$17</f>
        <v>1115</v>
      </c>
      <c r="Q54" s="14">
        <f>'[1]18'!$B$18</f>
        <v>250</v>
      </c>
      <c r="R54" s="15">
        <f>'[1]18'!$B$19</f>
        <v>426</v>
      </c>
    </row>
    <row r="55" spans="1:256" x14ac:dyDescent="0.2">
      <c r="A55" s="16"/>
      <c r="B55" s="30" t="s">
        <v>251</v>
      </c>
      <c r="C55" s="30"/>
      <c r="D55" s="17" t="str">
        <f>VLOOKUP(D54,[1]Data!$D$4:$F$2094,2,FALSE)</f>
        <v>J Leong</v>
      </c>
      <c r="E55" s="17" t="str">
        <f>VLOOKUP(E54,[1]Data!$D$4:$F$2094,2,FALSE)</f>
        <v>Bader &amp; Turnbull</v>
      </c>
      <c r="F55" s="17" t="str">
        <f>VLOOKUP(F54,[1]Data!$D$4:$F$2094,2,FALSE)</f>
        <v>P Tirant</v>
      </c>
      <c r="G55" s="17" t="str">
        <f>VLOOKUP(G54,[1]Data!$D$4:$F$2094,2,FALSE)</f>
        <v>P Thurn</v>
      </c>
      <c r="H55" s="17" t="str">
        <f>VLOOKUP(H54,[1]Data!$D$4:$F$2094,2,FALSE)</f>
        <v>J Ennis</v>
      </c>
      <c r="I55" s="17" t="str">
        <f>VLOOKUP(I54,[1]Data!$D$4:$F$2094,2,FALSE)</f>
        <v>P Tirant</v>
      </c>
      <c r="J55" s="17" t="str">
        <f>VLOOKUP(J54,[1]Data!$D$4:$F$2094,2,FALSE)</f>
        <v>J Ennis</v>
      </c>
      <c r="K55" s="17" t="str">
        <f>VLOOKUP(K54,[1]Data!$D$4:$F$2094,2,FALSE)</f>
        <v>J Freeman</v>
      </c>
      <c r="L55" s="17" t="str">
        <f>VLOOKUP(L54,[1]Data!$D$4:$F$2094,2,FALSE)</f>
        <v>D Charlton</v>
      </c>
      <c r="M55" s="18" t="str">
        <f>VLOOKUP(M54,[1]Data!$D$4:$F$2094,2,FALSE)</f>
        <v>Bader &amp; Turnbull</v>
      </c>
      <c r="N55" s="17" t="str">
        <f>VLOOKUP(N54,[1]Data!$D$4:$F$2094,2,FALSE)</f>
        <v>J Freeman</v>
      </c>
      <c r="O55" s="17" t="str">
        <f>VLOOKUP(O54,[1]Data!$D$4:$F$2094,2,FALSE)</f>
        <v>J Freeman</v>
      </c>
      <c r="P55" s="17" t="str">
        <f>VLOOKUP(P54,[1]Data!$D$4:$F$2094,2,FALSE)</f>
        <v>A Rowe</v>
      </c>
      <c r="Q55" s="17" t="str">
        <f>VLOOKUP(Q54,[1]Data!$D$4:$F$2094,2,FALSE)</f>
        <v>M &amp; R Randall</v>
      </c>
      <c r="R55" s="18" t="str">
        <f>VLOOKUP(R54,[1]Data!$D$4:$F$2094,2,FALSE)</f>
        <v>Rowe Brothers</v>
      </c>
    </row>
    <row r="56" spans="1:256" s="22" customFormat="1" x14ac:dyDescent="0.2">
      <c r="A56" s="19"/>
      <c r="B56" s="32" t="s">
        <v>252</v>
      </c>
      <c r="C56" s="32"/>
      <c r="D56" s="17" t="str">
        <f>VLOOKUP(D54,[1]Data!$D$4:$F$2094,3,FALSE)</f>
        <v>United</v>
      </c>
      <c r="E56" s="17" t="str">
        <f>VLOOKUP(E54,[1]Data!$D$4:$F$2094,3,FALSE)</f>
        <v>Eastern Districts</v>
      </c>
      <c r="F56" s="17" t="str">
        <f>VLOOKUP(F54,[1]Data!$D$4:$F$2094,3,FALSE)</f>
        <v>Melton</v>
      </c>
      <c r="G56" s="17" t="str">
        <f>VLOOKUP(G54,[1]Data!$D$4:$F$2094,3,FALSE)</f>
        <v>Melton</v>
      </c>
      <c r="H56" s="17" t="str">
        <f>VLOOKUP(H54,[1]Data!$D$4:$F$2094,3,FALSE)</f>
        <v>Geelong</v>
      </c>
      <c r="I56" s="17" t="str">
        <f>VLOOKUP(I54,[1]Data!$D$4:$F$2094,3,FALSE)</f>
        <v>Melton</v>
      </c>
      <c r="J56" s="17" t="str">
        <f>VLOOKUP(J54,[1]Data!$D$4:$F$2094,3,FALSE)</f>
        <v>Geelong</v>
      </c>
      <c r="K56" s="17" t="str">
        <f>VLOOKUP(K54,[1]Data!$D$4:$F$2094,3,FALSE)</f>
        <v>Nepean</v>
      </c>
      <c r="L56" s="17" t="str">
        <f>VLOOKUP(L54,[1]Data!$D$4:$F$2094,3,FALSE)</f>
        <v>United</v>
      </c>
      <c r="M56" s="18" t="str">
        <f>VLOOKUP(M54,[1]Data!$D$4:$F$2094,3,FALSE)</f>
        <v>Eastern Districts</v>
      </c>
      <c r="N56" s="20" t="str">
        <f>VLOOKUP(N54,[1]Data!$D$4:$F$2094,3,FALSE)</f>
        <v>Nepean</v>
      </c>
      <c r="O56" s="20" t="str">
        <f>VLOOKUP(O54,[1]Data!$D$4:$F$2094,3,FALSE)</f>
        <v>Nepean</v>
      </c>
      <c r="P56" s="20" t="str">
        <f>VLOOKUP(P54,[1]Data!$D$4:$F$2094,3,FALSE)</f>
        <v>United</v>
      </c>
      <c r="Q56" s="20" t="str">
        <f>VLOOKUP(Q54,[1]Data!$D$4:$F$2094,3,FALSE)</f>
        <v>Riverina</v>
      </c>
      <c r="R56" s="21" t="str">
        <f>VLOOKUP(R54,[1]Data!$D$4:$F$2094,3,FALSE)</f>
        <v>Baw Baw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x14ac:dyDescent="0.2">
      <c r="A57" s="16" t="str">
        <f>[1]Data!O22&amp;" "&amp;[1]Data!P22</f>
        <v>19 Lacewing</v>
      </c>
      <c r="B57" s="17"/>
      <c r="C57" s="17" t="str">
        <f>[1]Data!S22</f>
        <v>R Stephens</v>
      </c>
      <c r="D57" s="23">
        <f>'[1]19'!$B$5</f>
        <v>1012</v>
      </c>
      <c r="E57" s="23">
        <f>'[1]19'!$B$6</f>
        <v>39</v>
      </c>
      <c r="F57" s="23">
        <f>'[1]19'!$B$7</f>
        <v>1144</v>
      </c>
      <c r="G57" s="23">
        <f>'[1]19'!$B$8</f>
        <v>1128</v>
      </c>
      <c r="H57" s="23">
        <f>'[1]19'!$B$9</f>
        <v>188</v>
      </c>
      <c r="I57" s="23">
        <f>'[1]19'!$B$10</f>
        <v>574</v>
      </c>
      <c r="J57" s="23">
        <f>'[1]19'!$B$11</f>
        <v>1397</v>
      </c>
      <c r="K57" s="23">
        <f>'[1]19'!$B$12</f>
        <v>435</v>
      </c>
      <c r="L57" s="23">
        <f>'[1]19'!$B$13</f>
        <v>352</v>
      </c>
      <c r="M57" s="24">
        <f>'[1]19'!$B$14</f>
        <v>655</v>
      </c>
      <c r="N57" s="14">
        <f>'[1]19'!$B$15</f>
        <v>1183</v>
      </c>
      <c r="O57" s="14">
        <f>'[1]19'!$B$16</f>
        <v>1194</v>
      </c>
      <c r="P57" s="14">
        <f>'[1]19'!$B$17</f>
        <v>1558</v>
      </c>
      <c r="Q57" s="14">
        <f>'[1]19'!$B$18</f>
        <v>484</v>
      </c>
      <c r="R57" s="15">
        <f>'[1]19'!$B$19</f>
        <v>1400</v>
      </c>
    </row>
    <row r="58" spans="1:256" x14ac:dyDescent="0.2">
      <c r="A58" s="16"/>
      <c r="B58" s="30" t="s">
        <v>251</v>
      </c>
      <c r="C58" s="30"/>
      <c r="D58" s="17" t="str">
        <f>VLOOKUP(D57,[1]Data!$D$4:$F$2094,2,FALSE)</f>
        <v>S &amp; T Grech</v>
      </c>
      <c r="E58" s="17" t="str">
        <f>VLOOKUP(E57,[1]Data!$D$4:$F$2094,2,FALSE)</f>
        <v>Carro Family</v>
      </c>
      <c r="F58" s="17" t="str">
        <f>VLOOKUP(F57,[1]Data!$D$4:$F$2094,2,FALSE)</f>
        <v>S &amp; T Grech</v>
      </c>
      <c r="G58" s="17" t="str">
        <f>VLOOKUP(G57,[1]Data!$D$4:$F$2094,2,FALSE)</f>
        <v>S &amp; T Grech</v>
      </c>
      <c r="H58" s="17" t="str">
        <f>VLOOKUP(H57,[1]Data!$D$4:$F$2094,2,FALSE)</f>
        <v>Slater, Byrnes &amp; Whannell</v>
      </c>
      <c r="I58" s="17" t="str">
        <f>VLOOKUP(I57,[1]Data!$D$4:$F$2094,2,FALSE)</f>
        <v>O Haddick</v>
      </c>
      <c r="J58" s="17" t="str">
        <f>VLOOKUP(J57,[1]Data!$D$4:$F$2094,2,FALSE)</f>
        <v>A Wylde</v>
      </c>
      <c r="K58" s="17" t="str">
        <f>VLOOKUP(K57,[1]Data!$D$4:$F$2094,2,FALSE)</f>
        <v>Ray &amp; German</v>
      </c>
      <c r="L58" s="17" t="str">
        <f>VLOOKUP(L57,[1]Data!$D$4:$F$2094,2,FALSE)</f>
        <v>Hall &amp; Rice</v>
      </c>
      <c r="M58" s="18" t="str">
        <f>VLOOKUP(M57,[1]Data!$D$4:$F$2094,2,FALSE)</f>
        <v>D Bates</v>
      </c>
      <c r="N58" s="17" t="str">
        <f>VLOOKUP(N57,[1]Data!$D$4:$F$2094,2,FALSE)</f>
        <v>D Charlton</v>
      </c>
      <c r="O58" s="17" t="str">
        <f>VLOOKUP(O57,[1]Data!$D$4:$F$2094,2,FALSE)</f>
        <v>Hall &amp; Rice</v>
      </c>
      <c r="P58" s="17" t="str">
        <f>VLOOKUP(P57,[1]Data!$D$4:$F$2094,2,FALSE)</f>
        <v>O Haddick</v>
      </c>
      <c r="Q58" s="17" t="str">
        <f>VLOOKUP(Q57,[1]Data!$D$4:$F$2094,2,FALSE)</f>
        <v>B Martin</v>
      </c>
      <c r="R58" s="18" t="str">
        <f>VLOOKUP(R57,[1]Data!$D$4:$F$2094,2,FALSE)</f>
        <v>Tevelein Family</v>
      </c>
    </row>
    <row r="59" spans="1:256" s="22" customFormat="1" x14ac:dyDescent="0.2">
      <c r="A59" s="19"/>
      <c r="B59" s="32" t="s">
        <v>252</v>
      </c>
      <c r="C59" s="32"/>
      <c r="D59" s="17" t="str">
        <f>VLOOKUP(D57,[1]Data!$D$4:$F$2094,3,FALSE)</f>
        <v>Melton</v>
      </c>
      <c r="E59" s="17" t="str">
        <f>VLOOKUP(E57,[1]Data!$D$4:$F$2094,3,FALSE)</f>
        <v>Eastern Districts</v>
      </c>
      <c r="F59" s="17" t="str">
        <f>VLOOKUP(F57,[1]Data!$D$4:$F$2094,3,FALSE)</f>
        <v>Melton</v>
      </c>
      <c r="G59" s="17" t="str">
        <f>VLOOKUP(G57,[1]Data!$D$4:$F$2094,3,FALSE)</f>
        <v>Melton</v>
      </c>
      <c r="H59" s="17" t="str">
        <f>VLOOKUP(H57,[1]Data!$D$4:$F$2094,3,FALSE)</f>
        <v>Gippsland</v>
      </c>
      <c r="I59" s="17" t="str">
        <f>VLOOKUP(I57,[1]Data!$D$4:$F$2094,3,FALSE)</f>
        <v>Western Suburbs</v>
      </c>
      <c r="J59" s="17" t="str">
        <f>VLOOKUP(J57,[1]Data!$D$4:$F$2094,3,FALSE)</f>
        <v>Mountain Districts</v>
      </c>
      <c r="K59" s="17" t="str">
        <f>VLOOKUP(K57,[1]Data!$D$4:$F$2094,3,FALSE)</f>
        <v>United</v>
      </c>
      <c r="L59" s="17" t="str">
        <f>VLOOKUP(L57,[1]Data!$D$4:$F$2094,3,FALSE)</f>
        <v>Bendigo</v>
      </c>
      <c r="M59" s="18" t="str">
        <f>VLOOKUP(M57,[1]Data!$D$4:$F$2094,3,FALSE)</f>
        <v>Western Suburbs</v>
      </c>
      <c r="N59" s="20" t="str">
        <f>VLOOKUP(N57,[1]Data!$D$4:$F$2094,3,FALSE)</f>
        <v>United</v>
      </c>
      <c r="O59" s="20" t="str">
        <f>VLOOKUP(O57,[1]Data!$D$4:$F$2094,3,FALSE)</f>
        <v>Bendigo</v>
      </c>
      <c r="P59" s="20" t="str">
        <f>VLOOKUP(P57,[1]Data!$D$4:$F$2094,3,FALSE)</f>
        <v>Western Suburbs</v>
      </c>
      <c r="Q59" s="20" t="str">
        <f>VLOOKUP(Q57,[1]Data!$D$4:$F$2094,3,FALSE)</f>
        <v>Border Districts</v>
      </c>
      <c r="R59" s="21" t="str">
        <f>VLOOKUP(R57,[1]Data!$D$4:$F$2094,3,FALSE)</f>
        <v>Colac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x14ac:dyDescent="0.2">
      <c r="A60" s="16" t="str">
        <f>[1]Data!O23&amp;" "&amp;[1]Data!P23</f>
        <v>20 Fallow</v>
      </c>
      <c r="B60" s="17"/>
      <c r="C60" s="17" t="str">
        <f>[1]Data!S23</f>
        <v>A Ryder</v>
      </c>
      <c r="D60" s="23">
        <f>'[1]20'!$B$5</f>
        <v>1298</v>
      </c>
      <c r="E60" s="23">
        <f>'[1]20'!$B$6</f>
        <v>1213</v>
      </c>
      <c r="F60" s="23">
        <f>'[1]20'!$B$7</f>
        <v>133</v>
      </c>
      <c r="G60" s="23">
        <f>'[1]20'!$B$8</f>
        <v>1430</v>
      </c>
      <c r="H60" s="23">
        <f>'[1]20'!$B$9</f>
        <v>841</v>
      </c>
      <c r="I60" s="23">
        <f>'[1]20'!$B$10</f>
        <v>521</v>
      </c>
      <c r="J60" s="23">
        <f>'[1]20'!$B$11</f>
        <v>1326</v>
      </c>
      <c r="K60" s="23">
        <f>'[1]20'!$B$12</f>
        <v>430</v>
      </c>
      <c r="L60" s="23">
        <f>'[1]20'!$B$13</f>
        <v>759</v>
      </c>
      <c r="M60" s="24">
        <f>'[1]20'!$B$14</f>
        <v>1418</v>
      </c>
      <c r="N60" s="14">
        <f>'[1]20'!$B$15</f>
        <v>1446</v>
      </c>
      <c r="O60" s="14">
        <f>'[1]20'!$B$16</f>
        <v>1414</v>
      </c>
      <c r="P60" s="14">
        <f>'[1]20'!$B$17</f>
        <v>514</v>
      </c>
      <c r="Q60" s="14">
        <f>'[1]20'!$B$18</f>
        <v>1455</v>
      </c>
      <c r="R60" s="15">
        <f>'[1]20'!$B$19</f>
        <v>963</v>
      </c>
    </row>
    <row r="61" spans="1:256" x14ac:dyDescent="0.2">
      <c r="A61" s="16"/>
      <c r="B61" s="30" t="s">
        <v>251</v>
      </c>
      <c r="C61" s="30"/>
      <c r="D61" s="17" t="str">
        <f>VLOOKUP(D60,[1]Data!$D$4:$F$2094,2,FALSE)</f>
        <v>P Thurn</v>
      </c>
      <c r="E61" s="17" t="str">
        <f>VLOOKUP(E60,[1]Data!$D$4:$F$2094,2,FALSE)</f>
        <v>A Brown</v>
      </c>
      <c r="F61" s="17" t="str">
        <f>VLOOKUP(F60,[1]Data!$D$4:$F$2094,2,FALSE)</f>
        <v>D Macfarlane</v>
      </c>
      <c r="G61" s="17" t="str">
        <f>VLOOKUP(G60,[1]Data!$D$4:$F$2094,2,FALSE)</f>
        <v>R Dagg</v>
      </c>
      <c r="H61" s="17" t="str">
        <f>VLOOKUP(H60,[1]Data!$D$4:$F$2094,2,FALSE)</f>
        <v>P Thurn</v>
      </c>
      <c r="I61" s="17" t="str">
        <f>VLOOKUP(I60,[1]Data!$D$4:$F$2094,2,FALSE)</f>
        <v>R Dagg</v>
      </c>
      <c r="J61" s="17" t="str">
        <f>VLOOKUP(J60,[1]Data!$D$4:$F$2094,2,FALSE)</f>
        <v>Wilson &amp; Hoadley</v>
      </c>
      <c r="K61" s="17" t="str">
        <f>VLOOKUP(K60,[1]Data!$D$4:$F$2094,2,FALSE)</f>
        <v>J Wright</v>
      </c>
      <c r="L61" s="17" t="str">
        <f>VLOOKUP(L60,[1]Data!$D$4:$F$2094,2,FALSE)</f>
        <v>W Cachia</v>
      </c>
      <c r="M61" s="18" t="str">
        <f>VLOOKUP(M60,[1]Data!$D$4:$F$2094,2,FALSE)</f>
        <v>W Cachia</v>
      </c>
      <c r="N61" s="17" t="str">
        <f>VLOOKUP(N60,[1]Data!$D$4:$F$2094,2,FALSE)</f>
        <v>R Dagg</v>
      </c>
      <c r="O61" s="17" t="str">
        <f>VLOOKUP(O60,[1]Data!$D$4:$F$2094,2,FALSE)</f>
        <v>K Brown</v>
      </c>
      <c r="P61" s="17" t="str">
        <f>VLOOKUP(P60,[1]Data!$D$4:$F$2094,2,FALSE)</f>
        <v>Hall &amp; Rice</v>
      </c>
      <c r="Q61" s="17" t="str">
        <f>VLOOKUP(Q60,[1]Data!$D$4:$F$2094,2,FALSE)</f>
        <v>Tevelein Family</v>
      </c>
      <c r="R61" s="18" t="str">
        <f>VLOOKUP(R60,[1]Data!$D$4:$F$2094,2,FALSE)</f>
        <v>J Wright</v>
      </c>
    </row>
    <row r="62" spans="1:256" s="22" customFormat="1" x14ac:dyDescent="0.2">
      <c r="A62" s="19"/>
      <c r="B62" s="32" t="s">
        <v>252</v>
      </c>
      <c r="C62" s="32"/>
      <c r="D62" s="17" t="str">
        <f>VLOOKUP(D60,[1]Data!$D$4:$F$2094,3,FALSE)</f>
        <v>Melton</v>
      </c>
      <c r="E62" s="17" t="str">
        <f>VLOOKUP(E60,[1]Data!$D$4:$F$2094,3,FALSE)</f>
        <v>Dandenong</v>
      </c>
      <c r="F62" s="17" t="str">
        <f>VLOOKUP(F60,[1]Data!$D$4:$F$2094,3,FALSE)</f>
        <v>Baw Baw</v>
      </c>
      <c r="G62" s="17" t="str">
        <f>VLOOKUP(G60,[1]Data!$D$4:$F$2094,3,FALSE)</f>
        <v>Eastern Districts</v>
      </c>
      <c r="H62" s="17" t="str">
        <f>VLOOKUP(H60,[1]Data!$D$4:$F$2094,3,FALSE)</f>
        <v>Melton</v>
      </c>
      <c r="I62" s="17" t="str">
        <f>VLOOKUP(I60,[1]Data!$D$4:$F$2094,3,FALSE)</f>
        <v>Eastern Districts</v>
      </c>
      <c r="J62" s="17" t="str">
        <f>VLOOKUP(J60,[1]Data!$D$4:$F$2094,3,FALSE)</f>
        <v>Dandenong</v>
      </c>
      <c r="K62" s="17" t="str">
        <f>VLOOKUP(K60,[1]Data!$D$4:$F$2094,3,FALSE)</f>
        <v>Mountain Districts</v>
      </c>
      <c r="L62" s="17" t="str">
        <f>VLOOKUP(L60,[1]Data!$D$4:$F$2094,3,FALSE)</f>
        <v>Western Suburbs</v>
      </c>
      <c r="M62" s="18" t="str">
        <f>VLOOKUP(M60,[1]Data!$D$4:$F$2094,3,FALSE)</f>
        <v>Western Suburbs</v>
      </c>
      <c r="N62" s="20" t="str">
        <f>VLOOKUP(N60,[1]Data!$D$4:$F$2094,3,FALSE)</f>
        <v>Eastern Districts</v>
      </c>
      <c r="O62" s="20" t="str">
        <f>VLOOKUP(O60,[1]Data!$D$4:$F$2094,3,FALSE)</f>
        <v>Riverina</v>
      </c>
      <c r="P62" s="20" t="str">
        <f>VLOOKUP(P60,[1]Data!$D$4:$F$2094,3,FALSE)</f>
        <v>Bendigo</v>
      </c>
      <c r="Q62" s="20" t="str">
        <f>VLOOKUP(Q60,[1]Data!$D$4:$F$2094,3,FALSE)</f>
        <v>Colac</v>
      </c>
      <c r="R62" s="21" t="str">
        <f>VLOOKUP(R60,[1]Data!$D$4:$F$2094,3,FALSE)</f>
        <v>Mountain Districts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x14ac:dyDescent="0.2">
      <c r="A63" s="16" t="str">
        <f>[1]Data!O24&amp;" "&amp;[1]Data!P24</f>
        <v>21 Spangle Normal</v>
      </c>
      <c r="B63" s="17"/>
      <c r="C63" s="17" t="str">
        <f>[1]Data!S24</f>
        <v>G Jones</v>
      </c>
      <c r="D63" s="23">
        <f>'[1]21'!$B$5</f>
        <v>1376</v>
      </c>
      <c r="E63" s="23">
        <f>'[1]21'!$B$6</f>
        <v>412</v>
      </c>
      <c r="F63" s="23">
        <f>'[1]21'!$B$7</f>
        <v>885</v>
      </c>
      <c r="G63" s="23">
        <f>'[1]21'!$B$8</f>
        <v>1089</v>
      </c>
      <c r="H63" s="23">
        <f>'[1]21'!$B$9</f>
        <v>654</v>
      </c>
      <c r="I63" s="23">
        <f>'[1]21'!$B$10</f>
        <v>1513</v>
      </c>
      <c r="J63" s="23">
        <f>'[1]21'!$B$11</f>
        <v>482</v>
      </c>
      <c r="K63" s="23">
        <f>'[1]21'!$B$12</f>
        <v>1209</v>
      </c>
      <c r="L63" s="23">
        <f>'[1]21'!$B$13</f>
        <v>1161</v>
      </c>
      <c r="M63" s="24">
        <f>'[1]21'!$B$14</f>
        <v>1055</v>
      </c>
      <c r="N63" s="14">
        <f>'[1]21'!$B$15</f>
        <v>816</v>
      </c>
      <c r="O63" s="14">
        <f>'[1]21'!$B$16</f>
        <v>625</v>
      </c>
      <c r="P63" s="14">
        <f>'[1]21'!$B$17</f>
        <v>1344</v>
      </c>
      <c r="Q63" s="14">
        <f>'[1]21'!$B$18</f>
        <v>1594</v>
      </c>
      <c r="R63" s="15">
        <f>'[1]21'!$B$19</f>
        <v>1527</v>
      </c>
    </row>
    <row r="64" spans="1:256" x14ac:dyDescent="0.2">
      <c r="A64" s="16"/>
      <c r="B64" s="30" t="s">
        <v>251</v>
      </c>
      <c r="C64" s="30"/>
      <c r="D64" s="17" t="str">
        <f>VLOOKUP(D63,[1]Data!$D$4:$F$2094,2,FALSE)</f>
        <v>D Taylor</v>
      </c>
      <c r="E64" s="17" t="str">
        <f>VLOOKUP(E63,[1]Data!$D$4:$F$2094,2,FALSE)</f>
        <v>Podger &amp; Ritchie</v>
      </c>
      <c r="F64" s="17" t="str">
        <f>VLOOKUP(F63,[1]Data!$D$4:$F$2094,2,FALSE)</f>
        <v>J Leong</v>
      </c>
      <c r="G64" s="17" t="str">
        <f>VLOOKUP(G63,[1]Data!$D$4:$F$2094,2,FALSE)</f>
        <v>J Leong</v>
      </c>
      <c r="H64" s="17" t="str">
        <f>VLOOKUP(H63,[1]Data!$D$4:$F$2094,2,FALSE)</f>
        <v>Caulfield Family</v>
      </c>
      <c r="I64" s="17" t="str">
        <f>VLOOKUP(I63,[1]Data!$D$4:$F$2094,2,FALSE)</f>
        <v>K Charlton</v>
      </c>
      <c r="J64" s="17" t="str">
        <f>VLOOKUP(J63,[1]Data!$D$4:$F$2094,2,FALSE)</f>
        <v>Cookson &amp; Avery</v>
      </c>
      <c r="K64" s="17" t="str">
        <f>VLOOKUP(K63,[1]Data!$D$4:$F$2094,2,FALSE)</f>
        <v>K &amp; C Hickling</v>
      </c>
      <c r="L64" s="17" t="str">
        <f>VLOOKUP(L63,[1]Data!$D$4:$F$2094,2,FALSE)</f>
        <v>R Wilson</v>
      </c>
      <c r="M64" s="18" t="str">
        <f>VLOOKUP(M63,[1]Data!$D$4:$F$2094,2,FALSE)</f>
        <v>O Haddick</v>
      </c>
      <c r="N64" s="17" t="str">
        <f>VLOOKUP(N63,[1]Data!$D$4:$F$2094,2,FALSE)</f>
        <v>C Cabel</v>
      </c>
      <c r="O64" s="17" t="str">
        <f>VLOOKUP(O63,[1]Data!$D$4:$F$2094,2,FALSE)</f>
        <v>P Thurn</v>
      </c>
      <c r="P64" s="17" t="str">
        <f>VLOOKUP(P63,[1]Data!$D$4:$F$2094,2,FALSE)</f>
        <v>J Ennis</v>
      </c>
      <c r="Q64" s="17" t="str">
        <f>VLOOKUP(Q63,[1]Data!$D$4:$F$2094,2,FALSE)</f>
        <v>Cookson &amp; Avery</v>
      </c>
      <c r="R64" s="18" t="str">
        <f>VLOOKUP(R63,[1]Data!$D$4:$F$2094,2,FALSE)</f>
        <v>Rowe Brothers</v>
      </c>
    </row>
    <row r="65" spans="1:256" s="22" customFormat="1" x14ac:dyDescent="0.2">
      <c r="A65" s="19"/>
      <c r="B65" s="32" t="s">
        <v>252</v>
      </c>
      <c r="C65" s="32"/>
      <c r="D65" s="17" t="str">
        <f>VLOOKUP(D63,[1]Data!$D$4:$F$2094,3,FALSE)</f>
        <v>Colac</v>
      </c>
      <c r="E65" s="17" t="str">
        <f>VLOOKUP(E63,[1]Data!$D$4:$F$2094,3,FALSE)</f>
        <v>Colac</v>
      </c>
      <c r="F65" s="17" t="str">
        <f>VLOOKUP(F63,[1]Data!$D$4:$F$2094,3,FALSE)</f>
        <v>United</v>
      </c>
      <c r="G65" s="17" t="str">
        <f>VLOOKUP(G63,[1]Data!$D$4:$F$2094,3,FALSE)</f>
        <v>United</v>
      </c>
      <c r="H65" s="17" t="str">
        <f>VLOOKUP(H63,[1]Data!$D$4:$F$2094,3,FALSE)</f>
        <v>Mountain Districts</v>
      </c>
      <c r="I65" s="17" t="str">
        <f>VLOOKUP(I63,[1]Data!$D$4:$F$2094,3,FALSE)</f>
        <v>Eastern Districts</v>
      </c>
      <c r="J65" s="17" t="str">
        <f>VLOOKUP(J63,[1]Data!$D$4:$F$2094,3,FALSE)</f>
        <v>Western Suburbs</v>
      </c>
      <c r="K65" s="17" t="str">
        <f>VLOOKUP(K63,[1]Data!$D$4:$F$2094,3,FALSE)</f>
        <v>Border Districts</v>
      </c>
      <c r="L65" s="17" t="str">
        <f>VLOOKUP(L63,[1]Data!$D$4:$F$2094,3,FALSE)</f>
        <v>Geelong</v>
      </c>
      <c r="M65" s="18" t="str">
        <f>VLOOKUP(M63,[1]Data!$D$4:$F$2094,3,FALSE)</f>
        <v>Western Suburbs</v>
      </c>
      <c r="N65" s="20" t="str">
        <f>VLOOKUP(N63,[1]Data!$D$4:$F$2094,3,FALSE)</f>
        <v>Geelong</v>
      </c>
      <c r="O65" s="20" t="str">
        <f>VLOOKUP(O63,[1]Data!$D$4:$F$2094,3,FALSE)</f>
        <v>Melton</v>
      </c>
      <c r="P65" s="20" t="str">
        <f>VLOOKUP(P63,[1]Data!$D$4:$F$2094,3,FALSE)</f>
        <v>Geelong</v>
      </c>
      <c r="Q65" s="20" t="str">
        <f>VLOOKUP(Q63,[1]Data!$D$4:$F$2094,3,FALSE)</f>
        <v>Western Suburbs</v>
      </c>
      <c r="R65" s="21" t="str">
        <f>VLOOKUP(R63,[1]Data!$D$4:$F$2094,3,FALSE)</f>
        <v>Baw Baw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x14ac:dyDescent="0.2">
      <c r="A66" s="16" t="str">
        <f>[1]Data!O25&amp;" "&amp;[1]Data!P25</f>
        <v>22 Spangle AOSV</v>
      </c>
      <c r="B66" s="17"/>
      <c r="C66" s="17" t="str">
        <f>[1]Data!S25</f>
        <v>H Chasemore</v>
      </c>
      <c r="D66" s="23">
        <f>'[1]22'!$B$5</f>
        <v>960</v>
      </c>
      <c r="E66" s="23">
        <f>'[1]22'!$B$6</f>
        <v>516</v>
      </c>
      <c r="F66" s="23">
        <f>'[1]22'!$B$7</f>
        <v>591</v>
      </c>
      <c r="G66" s="23">
        <f>'[1]22'!$B$8</f>
        <v>639</v>
      </c>
      <c r="H66" s="23">
        <f>'[1]22'!$B$9</f>
        <v>785</v>
      </c>
      <c r="I66" s="23">
        <f>'[1]22'!$B$10</f>
        <v>1094</v>
      </c>
      <c r="J66" s="23">
        <f>'[1]22'!$B$11</f>
        <v>1041</v>
      </c>
      <c r="K66" s="23">
        <f>'[1]22'!$B$12</f>
        <v>568</v>
      </c>
      <c r="L66" s="23">
        <f>'[1]22'!$B$13</f>
        <v>61</v>
      </c>
      <c r="M66" s="24">
        <f>'[1]22'!$B$14</f>
        <v>618</v>
      </c>
      <c r="N66" s="14">
        <f>'[1]22'!$B$15</f>
        <v>837</v>
      </c>
      <c r="O66" s="14">
        <f>'[1]22'!$B$16</f>
        <v>1595</v>
      </c>
      <c r="P66" s="14">
        <f>'[1]22'!$B$17</f>
        <v>324</v>
      </c>
      <c r="Q66" s="14">
        <f>'[1]22'!$B$18</f>
        <v>548</v>
      </c>
      <c r="R66" s="15">
        <f>'[1]22'!$B$19</f>
        <v>1375</v>
      </c>
    </row>
    <row r="67" spans="1:256" x14ac:dyDescent="0.2">
      <c r="A67" s="16"/>
      <c r="B67" s="30" t="s">
        <v>251</v>
      </c>
      <c r="C67" s="30"/>
      <c r="D67" s="17" t="str">
        <f>VLOOKUP(D66,[1]Data!$D$4:$F$2094,2,FALSE)</f>
        <v>K Charlton</v>
      </c>
      <c r="E67" s="17" t="str">
        <f>VLOOKUP(E66,[1]Data!$D$4:$F$2094,2,FALSE)</f>
        <v>D Charlton</v>
      </c>
      <c r="F67" s="17" t="str">
        <f>VLOOKUP(F66,[1]Data!$D$4:$F$2094,2,FALSE)</f>
        <v>Rowe Brothers</v>
      </c>
      <c r="G67" s="17" t="str">
        <f>VLOOKUP(G66,[1]Data!$D$4:$F$2094,2,FALSE)</f>
        <v>Podger &amp; Ritchie</v>
      </c>
      <c r="H67" s="17" t="str">
        <f>VLOOKUP(H66,[1]Data!$D$4:$F$2094,2,FALSE)</f>
        <v>K &amp; C Hickling</v>
      </c>
      <c r="I67" s="17" t="str">
        <f>VLOOKUP(I66,[1]Data!$D$4:$F$2094,2,FALSE)</f>
        <v>A Baxter</v>
      </c>
      <c r="J67" s="17" t="str">
        <f>VLOOKUP(J66,[1]Data!$D$4:$F$2094,2,FALSE)</f>
        <v>J Ennis</v>
      </c>
      <c r="K67" s="17" t="str">
        <f>VLOOKUP(K66,[1]Data!$D$4:$F$2094,2,FALSE)</f>
        <v>Sheppard &amp; Flanagan</v>
      </c>
      <c r="L67" s="17" t="str">
        <f>VLOOKUP(L66,[1]Data!$D$4:$F$2094,2,FALSE)</f>
        <v>B Martin</v>
      </c>
      <c r="M67" s="18" t="str">
        <f>VLOOKUP(M66,[1]Data!$D$4:$F$2094,2,FALSE)</f>
        <v>Caulfield Family</v>
      </c>
      <c r="N67" s="17" t="str">
        <f>VLOOKUP(N66,[1]Data!$D$4:$F$2094,2,FALSE)</f>
        <v>R Wilson</v>
      </c>
      <c r="O67" s="17" t="str">
        <f>VLOOKUP(O66,[1]Data!$D$4:$F$2094,2,FALSE)</f>
        <v>I Mamic</v>
      </c>
      <c r="P67" s="17" t="str">
        <f>VLOOKUP(P66,[1]Data!$D$4:$F$2094,2,FALSE)</f>
        <v>Cookson &amp; Avery</v>
      </c>
      <c r="Q67" s="17" t="str">
        <f>VLOOKUP(Q66,[1]Data!$D$4:$F$2094,2,FALSE)</f>
        <v>J Ennis</v>
      </c>
      <c r="R67" s="18" t="str">
        <f>VLOOKUP(R66,[1]Data!$D$4:$F$2094,2,FALSE)</f>
        <v>L Downey</v>
      </c>
    </row>
    <row r="68" spans="1:256" s="22" customFormat="1" x14ac:dyDescent="0.2">
      <c r="A68" s="19"/>
      <c r="B68" s="32" t="s">
        <v>252</v>
      </c>
      <c r="C68" s="32"/>
      <c r="D68" s="17" t="str">
        <f>VLOOKUP(D66,[1]Data!$D$4:$F$2094,3,FALSE)</f>
        <v>Eastern Districts</v>
      </c>
      <c r="E68" s="17" t="str">
        <f>VLOOKUP(E66,[1]Data!$D$4:$F$2094,3,FALSE)</f>
        <v>United</v>
      </c>
      <c r="F68" s="17" t="str">
        <f>VLOOKUP(F66,[1]Data!$D$4:$F$2094,3,FALSE)</f>
        <v>Baw Baw</v>
      </c>
      <c r="G68" s="17" t="str">
        <f>VLOOKUP(G66,[1]Data!$D$4:$F$2094,3,FALSE)</f>
        <v>Colac</v>
      </c>
      <c r="H68" s="17" t="str">
        <f>VLOOKUP(H66,[1]Data!$D$4:$F$2094,3,FALSE)</f>
        <v>Border Districts</v>
      </c>
      <c r="I68" s="17" t="str">
        <f>VLOOKUP(I66,[1]Data!$D$4:$F$2094,3,FALSE)</f>
        <v>United</v>
      </c>
      <c r="J68" s="17" t="str">
        <f>VLOOKUP(J66,[1]Data!$D$4:$F$2094,3,FALSE)</f>
        <v>Geelong</v>
      </c>
      <c r="K68" s="17" t="str">
        <f>VLOOKUP(K66,[1]Data!$D$4:$F$2094,3,FALSE)</f>
        <v>Mountain Districts</v>
      </c>
      <c r="L68" s="17" t="str">
        <f>VLOOKUP(L66,[1]Data!$D$4:$F$2094,3,FALSE)</f>
        <v>Border Districts</v>
      </c>
      <c r="M68" s="18" t="str">
        <f>VLOOKUP(M66,[1]Data!$D$4:$F$2094,3,FALSE)</f>
        <v>Mountain Districts</v>
      </c>
      <c r="N68" s="20" t="str">
        <f>VLOOKUP(N66,[1]Data!$D$4:$F$2094,3,FALSE)</f>
        <v>Geelong</v>
      </c>
      <c r="O68" s="20" t="str">
        <f>VLOOKUP(O66,[1]Data!$D$4:$F$2094,3,FALSE)</f>
        <v>Western Suburbs</v>
      </c>
      <c r="P68" s="20" t="str">
        <f>VLOOKUP(P66,[1]Data!$D$4:$F$2094,3,FALSE)</f>
        <v>Western Suburbs</v>
      </c>
      <c r="Q68" s="20" t="str">
        <f>VLOOKUP(Q66,[1]Data!$D$4:$F$2094,3,FALSE)</f>
        <v>Geelong</v>
      </c>
      <c r="R68" s="21" t="str">
        <f>VLOOKUP(R66,[1]Data!$D$4:$F$2094,3,FALSE)</f>
        <v>Dandenong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x14ac:dyDescent="0.2">
      <c r="A69" s="16" t="str">
        <f>[1]Data!O26&amp;" "&amp;[1]Data!P26</f>
        <v>23 Dominant Pied</v>
      </c>
      <c r="B69" s="17"/>
      <c r="C69" s="17" t="str">
        <f>[1]Data!S26</f>
        <v>M Paoli</v>
      </c>
      <c r="D69" s="23">
        <f>'[1]23'!$B$5</f>
        <v>361</v>
      </c>
      <c r="E69" s="23">
        <f>'[1]23'!$B$6</f>
        <v>256</v>
      </c>
      <c r="F69" s="23">
        <f>'[1]23'!$B$7</f>
        <v>999</v>
      </c>
      <c r="G69" s="23">
        <f>'[1]23'!$B$8</f>
        <v>833</v>
      </c>
      <c r="H69" s="23">
        <f>'[1]23'!$B$9</f>
        <v>1572</v>
      </c>
      <c r="I69" s="23">
        <f>'[1]23'!$B$10</f>
        <v>1158</v>
      </c>
      <c r="J69" s="23">
        <f>'[1]23'!$B$11</f>
        <v>1141</v>
      </c>
      <c r="K69" s="23">
        <f>'[1]23'!$B$12</f>
        <v>112</v>
      </c>
      <c r="L69" s="23">
        <f>'[1]23'!$B$13</f>
        <v>994</v>
      </c>
      <c r="M69" s="24">
        <f>'[1]23'!$B$14</f>
        <v>667</v>
      </c>
      <c r="N69" s="14">
        <f>'[1]23'!$B$15</f>
        <v>107</v>
      </c>
      <c r="O69" s="14">
        <f>'[1]23'!$B$16</f>
        <v>1075</v>
      </c>
      <c r="P69" s="14">
        <f>'[1]23'!$B$17</f>
        <v>1199</v>
      </c>
      <c r="Q69" s="14">
        <f>'[1]23'!$B$18</f>
        <v>475</v>
      </c>
      <c r="R69" s="15">
        <f>'[1]23'!$B$19</f>
        <v>1582</v>
      </c>
    </row>
    <row r="70" spans="1:256" x14ac:dyDescent="0.2">
      <c r="A70" s="16"/>
      <c r="B70" s="30" t="s">
        <v>251</v>
      </c>
      <c r="C70" s="30"/>
      <c r="D70" s="17" t="str">
        <f>VLOOKUP(D69,[1]Data!$D$4:$F$2094,2,FALSE)</f>
        <v>Rowe Brothers</v>
      </c>
      <c r="E70" s="17" t="str">
        <f>VLOOKUP(E69,[1]Data!$D$4:$F$2094,2,FALSE)</f>
        <v>I Hunter</v>
      </c>
      <c r="F70" s="17" t="str">
        <f>VLOOKUP(F69,[1]Data!$D$4:$F$2094,2,FALSE)</f>
        <v>J Leong</v>
      </c>
      <c r="G70" s="17" t="str">
        <f>VLOOKUP(G69,[1]Data!$D$4:$F$2094,2,FALSE)</f>
        <v>Wilson &amp; Hoadley</v>
      </c>
      <c r="H70" s="17" t="str">
        <f>VLOOKUP(H69,[1]Data!$D$4:$F$2094,2,FALSE)</f>
        <v>J Leong</v>
      </c>
      <c r="I70" s="17" t="str">
        <f>VLOOKUP(I69,[1]Data!$D$4:$F$2094,2,FALSE)</f>
        <v>O Haddick</v>
      </c>
      <c r="J70" s="17" t="str">
        <f>VLOOKUP(J69,[1]Data!$D$4:$F$2094,2,FALSE)</f>
        <v>W Cachia</v>
      </c>
      <c r="K70" s="17" t="str">
        <f>VLOOKUP(K69,[1]Data!$D$4:$F$2094,2,FALSE)</f>
        <v>P Thurn</v>
      </c>
      <c r="L70" s="17" t="str">
        <f>VLOOKUP(L69,[1]Data!$D$4:$F$2094,2,FALSE)</f>
        <v>Meney &amp; Muller</v>
      </c>
      <c r="M70" s="18" t="str">
        <f>VLOOKUP(M69,[1]Data!$D$4:$F$2094,2,FALSE)</f>
        <v>Sheppard &amp; Flanagan</v>
      </c>
      <c r="N70" s="17" t="str">
        <f>VLOOKUP(N69,[1]Data!$D$4:$F$2094,2,FALSE)</f>
        <v>Bader &amp; Turnbull</v>
      </c>
      <c r="O70" s="17" t="str">
        <f>VLOOKUP(O69,[1]Data!$D$4:$F$2094,2,FALSE)</f>
        <v>S Mow</v>
      </c>
      <c r="P70" s="17" t="str">
        <f>VLOOKUP(P69,[1]Data!$D$4:$F$2094,2,FALSE)</f>
        <v>Sheppard &amp; Flanagan</v>
      </c>
      <c r="Q70" s="17" t="str">
        <f>VLOOKUP(Q69,[1]Data!$D$4:$F$2094,2,FALSE)</f>
        <v>S Mow</v>
      </c>
      <c r="R70" s="18" t="str">
        <f>VLOOKUP(R69,[1]Data!$D$4:$F$2094,2,FALSE)</f>
        <v>B Shembri</v>
      </c>
    </row>
    <row r="71" spans="1:256" s="22" customFormat="1" x14ac:dyDescent="0.2">
      <c r="A71" s="19"/>
      <c r="B71" s="32" t="s">
        <v>252</v>
      </c>
      <c r="C71" s="32"/>
      <c r="D71" s="17" t="str">
        <f>VLOOKUP(D69,[1]Data!$D$4:$F$2094,3,FALSE)</f>
        <v>Baw Baw</v>
      </c>
      <c r="E71" s="17" t="str">
        <f>VLOOKUP(E69,[1]Data!$D$4:$F$2094,3,FALSE)</f>
        <v>Melton</v>
      </c>
      <c r="F71" s="17" t="str">
        <f>VLOOKUP(F69,[1]Data!$D$4:$F$2094,3,FALSE)</f>
        <v>United</v>
      </c>
      <c r="G71" s="17" t="str">
        <f>VLOOKUP(G69,[1]Data!$D$4:$F$2094,3,FALSE)</f>
        <v>Dandenong</v>
      </c>
      <c r="H71" s="17" t="str">
        <f>VLOOKUP(H69,[1]Data!$D$4:$F$2094,3,FALSE)</f>
        <v>United</v>
      </c>
      <c r="I71" s="17" t="str">
        <f>VLOOKUP(I69,[1]Data!$D$4:$F$2094,3,FALSE)</f>
        <v>Western Suburbs</v>
      </c>
      <c r="J71" s="17" t="str">
        <f>VLOOKUP(J69,[1]Data!$D$4:$F$2094,3,FALSE)</f>
        <v>Western Suburbs</v>
      </c>
      <c r="K71" s="17" t="str">
        <f>VLOOKUP(K69,[1]Data!$D$4:$F$2094,3,FALSE)</f>
        <v>Melton</v>
      </c>
      <c r="L71" s="17" t="str">
        <f>VLOOKUP(L69,[1]Data!$D$4:$F$2094,3,FALSE)</f>
        <v>Riverina</v>
      </c>
      <c r="M71" s="18" t="str">
        <f>VLOOKUP(M69,[1]Data!$D$4:$F$2094,3,FALSE)</f>
        <v>Mountain Districts</v>
      </c>
      <c r="N71" s="20" t="str">
        <f>VLOOKUP(N69,[1]Data!$D$4:$F$2094,3,FALSE)</f>
        <v>Eastern Districts</v>
      </c>
      <c r="O71" s="20" t="str">
        <f>VLOOKUP(O69,[1]Data!$D$4:$F$2094,3,FALSE)</f>
        <v>Horsham</v>
      </c>
      <c r="P71" s="20" t="str">
        <f>VLOOKUP(P69,[1]Data!$D$4:$F$2094,3,FALSE)</f>
        <v>Mountain Districts</v>
      </c>
      <c r="Q71" s="20" t="str">
        <f>VLOOKUP(Q69,[1]Data!$D$4:$F$2094,3,FALSE)</f>
        <v>Horsham</v>
      </c>
      <c r="R71" s="21" t="str">
        <f>VLOOKUP(R69,[1]Data!$D$4:$F$2094,3,FALSE)</f>
        <v>United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x14ac:dyDescent="0.2">
      <c r="A72" s="16" t="str">
        <f>[1]Data!O27&amp;" "&amp;[1]Data!P27</f>
        <v>24 Recessive Pied</v>
      </c>
      <c r="B72" s="17"/>
      <c r="C72" s="17" t="str">
        <f>[1]Data!S27</f>
        <v>G Tonkin</v>
      </c>
      <c r="D72" s="23">
        <f>'[1]24'!$B$5</f>
        <v>758</v>
      </c>
      <c r="E72" s="23">
        <f>'[1]24'!$B$6</f>
        <v>209</v>
      </c>
      <c r="F72" s="23">
        <f>'[1]24'!$B$7</f>
        <v>583</v>
      </c>
      <c r="G72" s="23">
        <f>'[1]24'!$B$8</f>
        <v>1124</v>
      </c>
      <c r="H72" s="23">
        <f>'[1]24'!$B$9</f>
        <v>1168</v>
      </c>
      <c r="I72" s="23">
        <f>'[1]24'!$B$10</f>
        <v>358</v>
      </c>
      <c r="J72" s="23">
        <f>'[1]24'!$B$11</f>
        <v>743</v>
      </c>
      <c r="K72" s="23">
        <f>'[1]24'!$B$12</f>
        <v>1581</v>
      </c>
      <c r="L72" s="23">
        <f>'[1]24'!$B$13</f>
        <v>715</v>
      </c>
      <c r="M72" s="24">
        <f>'[1]24'!$B$14</f>
        <v>1090</v>
      </c>
      <c r="N72" s="14">
        <f>'[1]24'!$B$15</f>
        <v>887</v>
      </c>
      <c r="O72" s="14">
        <f>'[1]24'!$B$16</f>
        <v>1160</v>
      </c>
      <c r="P72" s="14">
        <f>'[1]24'!$B$17</f>
        <v>1600</v>
      </c>
      <c r="Q72" s="14">
        <f>'[1]24'!$B$18</f>
        <v>387</v>
      </c>
      <c r="R72" s="15">
        <f>'[1]24'!$B$19</f>
        <v>786</v>
      </c>
    </row>
    <row r="73" spans="1:256" x14ac:dyDescent="0.2">
      <c r="A73" s="16"/>
      <c r="B73" s="30" t="s">
        <v>251</v>
      </c>
      <c r="C73" s="30"/>
      <c r="D73" s="17" t="str">
        <f>VLOOKUP(D72,[1]Data!$D$4:$F$2094,2,FALSE)</f>
        <v>K Pullen</v>
      </c>
      <c r="E73" s="17" t="str">
        <f>VLOOKUP(E72,[1]Data!$D$4:$F$2094,2,FALSE)</f>
        <v>Lemon &amp; Dean</v>
      </c>
      <c r="F73" s="17" t="str">
        <f>VLOOKUP(F72,[1]Data!$D$4:$F$2094,2,FALSE)</f>
        <v>Bader &amp; Turnbull</v>
      </c>
      <c r="G73" s="17" t="str">
        <f>VLOOKUP(G72,[1]Data!$D$4:$F$2094,2,FALSE)</f>
        <v>Bader &amp; Turnbull</v>
      </c>
      <c r="H73" s="17" t="str">
        <f>VLOOKUP(H72,[1]Data!$D$4:$F$2094,2,FALSE)</f>
        <v>Rowe Brothers</v>
      </c>
      <c r="I73" s="17" t="str">
        <f>VLOOKUP(I72,[1]Data!$D$4:$F$2094,2,FALSE)</f>
        <v>K Pullen</v>
      </c>
      <c r="J73" s="17" t="str">
        <f>VLOOKUP(J72,[1]Data!$D$4:$F$2094,2,FALSE)</f>
        <v>S &amp; T Grech</v>
      </c>
      <c r="K73" s="17" t="str">
        <f>VLOOKUP(K72,[1]Data!$D$4:$F$2094,2,FALSE)</f>
        <v>B Martin</v>
      </c>
      <c r="L73" s="17" t="str">
        <f>VLOOKUP(L72,[1]Data!$D$4:$F$2094,2,FALSE)</f>
        <v>B Martin</v>
      </c>
      <c r="M73" s="18" t="str">
        <f>VLOOKUP(M72,[1]Data!$D$4:$F$2094,2,FALSE)</f>
        <v>R Bride</v>
      </c>
      <c r="N73" s="17" t="str">
        <f>VLOOKUP(N72,[1]Data!$D$4:$F$2094,2,FALSE)</f>
        <v>G Butler</v>
      </c>
      <c r="O73" s="17" t="str">
        <f>VLOOKUP(O72,[1]Data!$D$4:$F$2094,2,FALSE)</f>
        <v>B Martin</v>
      </c>
      <c r="P73" s="17" t="str">
        <f>VLOOKUP(P72,[1]Data!$D$4:$F$2094,2,FALSE)</f>
        <v>Slater, Byrnes &amp; Whannell</v>
      </c>
      <c r="Q73" s="17" t="str">
        <f>VLOOKUP(Q72,[1]Data!$D$4:$F$2094,2,FALSE)</f>
        <v>Tevelein Family</v>
      </c>
      <c r="R73" s="18" t="str">
        <f>VLOOKUP(R72,[1]Data!$D$4:$F$2094,2,FALSE)</f>
        <v>Tevelein Family</v>
      </c>
    </row>
    <row r="74" spans="1:256" s="22" customFormat="1" x14ac:dyDescent="0.2">
      <c r="A74" s="19"/>
      <c r="B74" s="32" t="s">
        <v>252</v>
      </c>
      <c r="C74" s="32"/>
      <c r="D74" s="17" t="str">
        <f>VLOOKUP(D72,[1]Data!$D$4:$F$2094,3,FALSE)</f>
        <v>Riverina</v>
      </c>
      <c r="E74" s="17" t="str">
        <f>VLOOKUP(E72,[1]Data!$D$4:$F$2094,3,FALSE)</f>
        <v>Gippsland</v>
      </c>
      <c r="F74" s="17" t="str">
        <f>VLOOKUP(F72,[1]Data!$D$4:$F$2094,3,FALSE)</f>
        <v>Eastern Districts</v>
      </c>
      <c r="G74" s="17" t="str">
        <f>VLOOKUP(G72,[1]Data!$D$4:$F$2094,3,FALSE)</f>
        <v>Eastern Districts</v>
      </c>
      <c r="H74" s="17" t="str">
        <f>VLOOKUP(H72,[1]Data!$D$4:$F$2094,3,FALSE)</f>
        <v>Baw Baw</v>
      </c>
      <c r="I74" s="17" t="str">
        <f>VLOOKUP(I72,[1]Data!$D$4:$F$2094,3,FALSE)</f>
        <v>Riverina</v>
      </c>
      <c r="J74" s="17" t="str">
        <f>VLOOKUP(J72,[1]Data!$D$4:$F$2094,3,FALSE)</f>
        <v>Melton</v>
      </c>
      <c r="K74" s="17" t="str">
        <f>VLOOKUP(K72,[1]Data!$D$4:$F$2094,3,FALSE)</f>
        <v>Border Districts</v>
      </c>
      <c r="L74" s="17" t="str">
        <f>VLOOKUP(L72,[1]Data!$D$4:$F$2094,3,FALSE)</f>
        <v>Border Districts</v>
      </c>
      <c r="M74" s="18" t="str">
        <f>VLOOKUP(M72,[1]Data!$D$4:$F$2094,3,FALSE)</f>
        <v>Bendigo</v>
      </c>
      <c r="N74" s="20" t="str">
        <f>VLOOKUP(N72,[1]Data!$D$4:$F$2094,3,FALSE)</f>
        <v>Baw Baw</v>
      </c>
      <c r="O74" s="20" t="str">
        <f>VLOOKUP(O72,[1]Data!$D$4:$F$2094,3,FALSE)</f>
        <v>Border Districts</v>
      </c>
      <c r="P74" s="20" t="str">
        <f>VLOOKUP(P72,[1]Data!$D$4:$F$2094,3,FALSE)</f>
        <v>Gippsland</v>
      </c>
      <c r="Q74" s="20" t="str">
        <f>VLOOKUP(Q72,[1]Data!$D$4:$F$2094,3,FALSE)</f>
        <v>Colac</v>
      </c>
      <c r="R74" s="21" t="str">
        <f>VLOOKUP(R72,[1]Data!$D$4:$F$2094,3,FALSE)</f>
        <v>Colac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x14ac:dyDescent="0.2">
      <c r="A75" s="16" t="str">
        <f>[1]Data!O28&amp;" "&amp;[1]Data!P28</f>
        <v>25 Crest</v>
      </c>
      <c r="B75" s="17"/>
      <c r="C75" s="17" t="str">
        <f>[1]Data!S28</f>
        <v>B Martin</v>
      </c>
      <c r="D75" s="23">
        <f>'[1]25'!$B$5</f>
        <v>701</v>
      </c>
      <c r="E75" s="23">
        <f>'[1]25'!$B$6</f>
        <v>1252</v>
      </c>
      <c r="F75" s="23">
        <f>'[1]25'!$B$7</f>
        <v>64</v>
      </c>
      <c r="G75" s="23">
        <f>'[1]25'!$B$8</f>
        <v>122</v>
      </c>
      <c r="H75" s="23">
        <f>'[1]25'!$B$9</f>
        <v>259</v>
      </c>
      <c r="I75" s="23">
        <f>'[1]25'!$B$10</f>
        <v>1637</v>
      </c>
      <c r="J75" s="23">
        <f>'[1]25'!$B$11</f>
        <v>968</v>
      </c>
      <c r="K75" s="23">
        <f>'[1]25'!$B$12</f>
        <v>764</v>
      </c>
      <c r="L75" s="23">
        <f>'[1]25'!$B$13</f>
        <v>6</v>
      </c>
      <c r="M75" s="24">
        <f>'[1]25'!$B$14</f>
        <v>958</v>
      </c>
      <c r="N75" s="14">
        <f>'[1]25'!$B$15</f>
        <v>910</v>
      </c>
      <c r="O75" s="14">
        <f>'[1]25'!$B$16</f>
        <v>1560</v>
      </c>
      <c r="P75" s="14">
        <f>'[1]25'!$B$17</f>
        <v>449</v>
      </c>
      <c r="Q75" s="14">
        <f>'[1]25'!$B$18</f>
        <v>57</v>
      </c>
      <c r="R75" s="15">
        <f>'[1]25'!$B$19</f>
        <v>1368</v>
      </c>
    </row>
    <row r="76" spans="1:256" x14ac:dyDescent="0.2">
      <c r="A76" s="16"/>
      <c r="B76" s="30" t="s">
        <v>251</v>
      </c>
      <c r="C76" s="30"/>
      <c r="D76" s="17" t="str">
        <f>VLOOKUP(D75,[1]Data!$D$4:$F$2094,2,FALSE)</f>
        <v>Sheppard &amp; Flanagan</v>
      </c>
      <c r="E76" s="17" t="str">
        <f>VLOOKUP(E75,[1]Data!$D$4:$F$2094,2,FALSE)</f>
        <v>Sheppard &amp; Flanagan</v>
      </c>
      <c r="F76" s="17" t="str">
        <f>VLOOKUP(F75,[1]Data!$D$4:$F$2094,2,FALSE)</f>
        <v>Rowe Brothers</v>
      </c>
      <c r="G76" s="17" t="str">
        <f>VLOOKUP(G75,[1]Data!$D$4:$F$2094,2,FALSE)</f>
        <v>W Cachia</v>
      </c>
      <c r="H76" s="17" t="str">
        <f>VLOOKUP(H75,[1]Data!$D$4:$F$2094,2,FALSE)</f>
        <v>Vella &amp; Thomas</v>
      </c>
      <c r="I76" s="17" t="str">
        <f>VLOOKUP(I75,[1]Data!$D$4:$F$2094,2,FALSE)</f>
        <v>Sheppard &amp; Flanagan</v>
      </c>
      <c r="J76" s="17" t="str">
        <f>VLOOKUP(J75,[1]Data!$D$4:$F$2094,2,FALSE)</f>
        <v>J Meale</v>
      </c>
      <c r="K76" s="17" t="str">
        <f>VLOOKUP(K75,[1]Data!$D$4:$F$2094,2,FALSE)</f>
        <v>J Meale</v>
      </c>
      <c r="L76" s="17" t="str">
        <f>VLOOKUP(L75,[1]Data!$D$4:$F$2094,2,FALSE)</f>
        <v>Rowe Brothers</v>
      </c>
      <c r="M76" s="18" t="str">
        <f>VLOOKUP(M75,[1]Data!$D$4:$F$2094,2,FALSE)</f>
        <v>W Cachia</v>
      </c>
      <c r="N76" s="17" t="str">
        <f>VLOOKUP(N75,[1]Data!$D$4:$F$2094,2,FALSE)</f>
        <v>Vella &amp; Thomas</v>
      </c>
      <c r="O76" s="17" t="str">
        <f>VLOOKUP(O75,[1]Data!$D$4:$F$2094,2,FALSE)</f>
        <v>L Downey</v>
      </c>
      <c r="P76" s="17" t="str">
        <f>VLOOKUP(P75,[1]Data!$D$4:$F$2094,2,FALSE)</f>
        <v>J Meale</v>
      </c>
      <c r="Q76" s="17" t="str">
        <f>VLOOKUP(Q75,[1]Data!$D$4:$F$2094,2,FALSE)</f>
        <v>L Downey</v>
      </c>
      <c r="R76" s="18" t="str">
        <f>VLOOKUP(R75,[1]Data!$D$4:$F$2094,2,FALSE)</f>
        <v>W Cachia</v>
      </c>
    </row>
    <row r="77" spans="1:256" s="22" customFormat="1" x14ac:dyDescent="0.2">
      <c r="A77" s="19"/>
      <c r="B77" s="32" t="s">
        <v>252</v>
      </c>
      <c r="C77" s="32"/>
      <c r="D77" s="17" t="str">
        <f>VLOOKUP(D75,[1]Data!$D$4:$F$2094,3,FALSE)</f>
        <v>Mountain Districts</v>
      </c>
      <c r="E77" s="17" t="str">
        <f>VLOOKUP(E75,[1]Data!$D$4:$F$2094,3,FALSE)</f>
        <v>Mountain Districts</v>
      </c>
      <c r="F77" s="17" t="str">
        <f>VLOOKUP(F75,[1]Data!$D$4:$F$2094,3,FALSE)</f>
        <v>Baw Baw</v>
      </c>
      <c r="G77" s="17" t="str">
        <f>VLOOKUP(G75,[1]Data!$D$4:$F$2094,3,FALSE)</f>
        <v>Western Suburbs</v>
      </c>
      <c r="H77" s="17" t="str">
        <f>VLOOKUP(H75,[1]Data!$D$4:$F$2094,3,FALSE)</f>
        <v>Melton</v>
      </c>
      <c r="I77" s="17" t="str">
        <f>VLOOKUP(I75,[1]Data!$D$4:$F$2094,3,FALSE)</f>
        <v>Mountain Districts</v>
      </c>
      <c r="J77" s="17" t="str">
        <f>VLOOKUP(J75,[1]Data!$D$4:$F$2094,3,FALSE)</f>
        <v>United</v>
      </c>
      <c r="K77" s="17" t="str">
        <f>VLOOKUP(K75,[1]Data!$D$4:$F$2094,3,FALSE)</f>
        <v>United</v>
      </c>
      <c r="L77" s="17" t="str">
        <f>VLOOKUP(L75,[1]Data!$D$4:$F$2094,3,FALSE)</f>
        <v>Baw Baw</v>
      </c>
      <c r="M77" s="18" t="str">
        <f>VLOOKUP(M75,[1]Data!$D$4:$F$2094,3,FALSE)</f>
        <v>Western Suburbs</v>
      </c>
      <c r="N77" s="20" t="str">
        <f>VLOOKUP(N75,[1]Data!$D$4:$F$2094,3,FALSE)</f>
        <v>Melton</v>
      </c>
      <c r="O77" s="20" t="str">
        <f>VLOOKUP(O75,[1]Data!$D$4:$F$2094,3,FALSE)</f>
        <v>Dandenong</v>
      </c>
      <c r="P77" s="20" t="str">
        <f>VLOOKUP(P75,[1]Data!$D$4:$F$2094,3,FALSE)</f>
        <v>United</v>
      </c>
      <c r="Q77" s="20" t="str">
        <f>VLOOKUP(Q75,[1]Data!$D$4:$F$2094,3,FALSE)</f>
        <v>Dandenong</v>
      </c>
      <c r="R77" s="21" t="str">
        <f>VLOOKUP(R75,[1]Data!$D$4:$F$2094,3,FALSE)</f>
        <v>Western Suburbs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x14ac:dyDescent="0.2">
      <c r="A78" s="16" t="str">
        <f>[1]Data!O29&amp;" "&amp;[1]Data!P29</f>
        <v>26 Hens</v>
      </c>
      <c r="B78" s="17"/>
      <c r="C78" s="17" t="str">
        <f>[1]Data!S29</f>
        <v>A Rowe</v>
      </c>
      <c r="D78" s="23">
        <f>'[1]26'!$B$5</f>
        <v>137</v>
      </c>
      <c r="E78" s="23">
        <f>'[1]26'!$B$6</f>
        <v>1570</v>
      </c>
      <c r="F78" s="23">
        <f>'[1]26'!$B$7</f>
        <v>432</v>
      </c>
      <c r="G78" s="23">
        <f>'[1]26'!$B$8</f>
        <v>802</v>
      </c>
      <c r="H78" s="23">
        <f>'[1]26'!$B$9</f>
        <v>161</v>
      </c>
      <c r="I78" s="23">
        <f>'[1]26'!$B$10</f>
        <v>1480</v>
      </c>
      <c r="J78" s="23">
        <f>'[1]26'!$B$11</f>
        <v>79</v>
      </c>
      <c r="K78" s="23">
        <f>'[1]26'!$B$12</f>
        <v>1350</v>
      </c>
      <c r="L78" s="23">
        <f>'[1]26'!$B$13</f>
        <v>1274</v>
      </c>
      <c r="M78" s="24">
        <f>'[1]26'!$B$14</f>
        <v>86</v>
      </c>
      <c r="N78" s="14">
        <f>'[1]26'!$B$15</f>
        <v>537</v>
      </c>
      <c r="O78" s="14">
        <f>'[1]26'!$B$16</f>
        <v>760</v>
      </c>
      <c r="P78" s="14">
        <f>'[1]26'!$B$17</f>
        <v>1132</v>
      </c>
      <c r="Q78" s="14">
        <f>'[1]26'!$B$18</f>
        <v>440</v>
      </c>
      <c r="R78" s="15">
        <f>'[1]26'!$B$19</f>
        <v>710</v>
      </c>
    </row>
    <row r="79" spans="1:256" x14ac:dyDescent="0.2">
      <c r="A79" s="16"/>
      <c r="B79" s="30" t="s">
        <v>251</v>
      </c>
      <c r="C79" s="30"/>
      <c r="D79" s="17" t="str">
        <f>VLOOKUP(D78,[1]Data!$D$4:$F$2094,2,FALSE)</f>
        <v>T &amp; S Appleton</v>
      </c>
      <c r="E79" s="17" t="str">
        <f>VLOOKUP(E78,[1]Data!$D$4:$F$2094,2,FALSE)</f>
        <v>J Leong</v>
      </c>
      <c r="F79" s="17" t="str">
        <f>VLOOKUP(F78,[1]Data!$D$4:$F$2094,2,FALSE)</f>
        <v>T &amp; S Appleton</v>
      </c>
      <c r="G79" s="17" t="str">
        <f>VLOOKUP(G78,[1]Data!$D$4:$F$2094,2,FALSE)</f>
        <v>Sheppard &amp; Flanagan</v>
      </c>
      <c r="H79" s="17" t="str">
        <f>VLOOKUP(H78,[1]Data!$D$4:$F$2094,2,FALSE)</f>
        <v>J Leong</v>
      </c>
      <c r="I79" s="17" t="str">
        <f>VLOOKUP(I78,[1]Data!$D$4:$F$2094,2,FALSE)</f>
        <v>K &amp; C Hickling</v>
      </c>
      <c r="J79" s="17" t="str">
        <f>VLOOKUP(J78,[1]Data!$D$4:$F$2094,2,FALSE)</f>
        <v>Sheppard &amp; Flanagan</v>
      </c>
      <c r="K79" s="17" t="str">
        <f>VLOOKUP(K78,[1]Data!$D$4:$F$2094,2,FALSE)</f>
        <v>P Thurn</v>
      </c>
      <c r="L79" s="17" t="str">
        <f>VLOOKUP(L78,[1]Data!$D$4:$F$2094,2,FALSE)</f>
        <v>D Rixon</v>
      </c>
      <c r="M79" s="18" t="str">
        <f>VLOOKUP(M78,[1]Data!$D$4:$F$2094,2,FALSE)</f>
        <v>Hall &amp; Rice</v>
      </c>
      <c r="N79" s="17" t="str">
        <f>VLOOKUP(N78,[1]Data!$D$4:$F$2094,2,FALSE)</f>
        <v>J Ennis</v>
      </c>
      <c r="O79" s="17" t="str">
        <f>VLOOKUP(O78,[1]Data!$D$4:$F$2094,2,FALSE)</f>
        <v>J Leong</v>
      </c>
      <c r="P79" s="17" t="str">
        <f>VLOOKUP(P78,[1]Data!$D$4:$F$2094,2,FALSE)</f>
        <v>G Butler</v>
      </c>
      <c r="Q79" s="17" t="str">
        <f>VLOOKUP(Q78,[1]Data!$D$4:$F$2094,2,FALSE)</f>
        <v xml:space="preserve">J McNamara </v>
      </c>
      <c r="R79" s="18" t="str">
        <f>VLOOKUP(R78,[1]Data!$D$4:$F$2094,2,FALSE)</f>
        <v>T &amp; S Appleton</v>
      </c>
    </row>
    <row r="80" spans="1:256" s="22" customFormat="1" ht="13.5" thickBot="1" x14ac:dyDescent="0.25">
      <c r="A80" s="19"/>
      <c r="B80" s="32" t="s">
        <v>252</v>
      </c>
      <c r="C80" s="32"/>
      <c r="D80" s="17" t="str">
        <f>VLOOKUP(D78,[1]Data!$D$4:$F$2094,3,FALSE)</f>
        <v>Eastern Districts</v>
      </c>
      <c r="E80" s="17" t="str">
        <f>VLOOKUP(E78,[1]Data!$D$4:$F$2094,3,FALSE)</f>
        <v>United</v>
      </c>
      <c r="F80" s="17" t="str">
        <f>VLOOKUP(F78,[1]Data!$D$4:$F$2094,3,FALSE)</f>
        <v>Eastern Districts</v>
      </c>
      <c r="G80" s="17" t="str">
        <f>VLOOKUP(G78,[1]Data!$D$4:$F$2094,3,FALSE)</f>
        <v>Mountain Districts</v>
      </c>
      <c r="H80" s="17" t="str">
        <f>VLOOKUP(H78,[1]Data!$D$4:$F$2094,3,FALSE)</f>
        <v>United</v>
      </c>
      <c r="I80" s="17" t="str">
        <f>VLOOKUP(I78,[1]Data!$D$4:$F$2094,3,FALSE)</f>
        <v>Border Districts</v>
      </c>
      <c r="J80" s="17" t="str">
        <f>VLOOKUP(J78,[1]Data!$D$4:$F$2094,3,FALSE)</f>
        <v>Mountain Districts</v>
      </c>
      <c r="K80" s="17" t="str">
        <f>VLOOKUP(K78,[1]Data!$D$4:$F$2094,3,FALSE)</f>
        <v>Melton</v>
      </c>
      <c r="L80" s="17" t="str">
        <f>VLOOKUP(L78,[1]Data!$D$4:$F$2094,3,FALSE)</f>
        <v>Western Suburbs</v>
      </c>
      <c r="M80" s="18" t="str">
        <f>VLOOKUP(M78,[1]Data!$D$4:$F$2094,3,FALSE)</f>
        <v>Bendigo</v>
      </c>
      <c r="N80" s="20" t="str">
        <f>VLOOKUP(N78,[1]Data!$D$4:$F$2094,3,FALSE)</f>
        <v>Geelong</v>
      </c>
      <c r="O80" s="20" t="str">
        <f>VLOOKUP(O78,[1]Data!$D$4:$F$2094,3,FALSE)</f>
        <v>United</v>
      </c>
      <c r="P80" s="20" t="str">
        <f>VLOOKUP(P78,[1]Data!$D$4:$F$2094,3,FALSE)</f>
        <v>Baw Baw</v>
      </c>
      <c r="Q80" s="20" t="str">
        <f>VLOOKUP(Q78,[1]Data!$D$4:$F$2094,3,FALSE)</f>
        <v>Gouldburn Valley</v>
      </c>
      <c r="R80" s="21" t="str">
        <f>VLOOKUP(R78,[1]Data!$D$4:$F$2094,3,FALSE)</f>
        <v>Eastern Districts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 hidden="1" thickBot="1" x14ac:dyDescent="0.25">
      <c r="A81" s="16" t="str">
        <f>[1]Data!O30&amp;" "&amp;[1]Data!P30</f>
        <v>27  - Not Used -</v>
      </c>
      <c r="B81" s="17"/>
      <c r="C81" s="17" t="str">
        <f>[1]Data!S30</f>
        <v xml:space="preserve"> - Not Used -</v>
      </c>
      <c r="D81" s="23">
        <f>'[1]27'!$B$5</f>
        <v>0</v>
      </c>
      <c r="E81" s="23">
        <f>'[1]27'!$B$6</f>
        <v>0</v>
      </c>
      <c r="F81" s="23">
        <f>'[1]27'!$B$7</f>
        <v>0</v>
      </c>
      <c r="G81" s="23">
        <f>'[1]27'!$B$8</f>
        <v>0</v>
      </c>
      <c r="H81" s="23">
        <f>'[1]27'!$B$9</f>
        <v>0</v>
      </c>
      <c r="I81" s="23">
        <f>'[1]27'!$B$10</f>
        <v>0</v>
      </c>
      <c r="J81" s="23">
        <f>'[1]27'!$B$11</f>
        <v>0</v>
      </c>
      <c r="K81" s="23">
        <f>'[1]27'!$B$12</f>
        <v>0</v>
      </c>
      <c r="L81" s="23">
        <f>'[1]27'!$B$13</f>
        <v>0</v>
      </c>
      <c r="M81" s="24">
        <f>'[1]27'!$B$14</f>
        <v>0</v>
      </c>
      <c r="N81" s="14">
        <f>'[1]27'!$B$15</f>
        <v>0</v>
      </c>
      <c r="O81" s="14">
        <f>'[1]27'!$B$16</f>
        <v>0</v>
      </c>
      <c r="P81" s="14">
        <f>'[1]27'!$B$17</f>
        <v>0</v>
      </c>
      <c r="Q81" s="14">
        <f>'[1]27'!$B$18</f>
        <v>0</v>
      </c>
      <c r="R81" s="15">
        <f>'[1]27'!$B$19</f>
        <v>0</v>
      </c>
    </row>
    <row r="82" spans="1:256" ht="13.5" hidden="1" thickBot="1" x14ac:dyDescent="0.25">
      <c r="A82" s="16"/>
      <c r="B82" s="30" t="s">
        <v>251</v>
      </c>
      <c r="C82" s="30"/>
      <c r="D82" s="17" t="e">
        <f>VLOOKUP(D81,[1]Data!$D$4:$F$2094,2,FALSE)</f>
        <v>#N/A</v>
      </c>
      <c r="E82" s="17" t="e">
        <f>VLOOKUP(E81,[1]Data!$D$4:$F$2094,2,FALSE)</f>
        <v>#N/A</v>
      </c>
      <c r="F82" s="17" t="e">
        <f>VLOOKUP(F81,[1]Data!$D$4:$F$2094,2,FALSE)</f>
        <v>#N/A</v>
      </c>
      <c r="G82" s="17" t="e">
        <f>VLOOKUP(G81,[1]Data!$D$4:$F$2094,2,FALSE)</f>
        <v>#N/A</v>
      </c>
      <c r="H82" s="17" t="e">
        <f>VLOOKUP(H81,[1]Data!$D$4:$F$2094,2,FALSE)</f>
        <v>#N/A</v>
      </c>
      <c r="I82" s="17" t="e">
        <f>VLOOKUP(I81,[1]Data!$D$4:$F$2094,2,FALSE)</f>
        <v>#N/A</v>
      </c>
      <c r="J82" s="17" t="e">
        <f>VLOOKUP(J81,[1]Data!$D$4:$F$2094,2,FALSE)</f>
        <v>#N/A</v>
      </c>
      <c r="K82" s="17" t="e">
        <f>VLOOKUP(K81,[1]Data!$D$4:$F$2094,2,FALSE)</f>
        <v>#N/A</v>
      </c>
      <c r="L82" s="17" t="e">
        <f>VLOOKUP(L81,[1]Data!$D$4:$F$2094,2,FALSE)</f>
        <v>#N/A</v>
      </c>
      <c r="M82" s="18" t="e">
        <f>VLOOKUP(M81,[1]Data!$D$4:$F$2094,2,FALSE)</f>
        <v>#N/A</v>
      </c>
      <c r="N82" s="17" t="e">
        <f>VLOOKUP(N81,[1]Data!$D$4:$F$2094,2,FALSE)</f>
        <v>#N/A</v>
      </c>
      <c r="O82" s="17" t="e">
        <f>VLOOKUP(O81,[1]Data!$D$4:$F$2094,2,FALSE)</f>
        <v>#N/A</v>
      </c>
      <c r="P82" s="17" t="e">
        <f>VLOOKUP(P81,[1]Data!$D$4:$F$2094,2,FALSE)</f>
        <v>#N/A</v>
      </c>
      <c r="Q82" s="17" t="e">
        <f>VLOOKUP(Q81,[1]Data!$D$4:$F$2094,2,FALSE)</f>
        <v>#N/A</v>
      </c>
      <c r="R82" s="18" t="e">
        <f>VLOOKUP(R81,[1]Data!$D$4:$F$2094,2,FALSE)</f>
        <v>#N/A</v>
      </c>
    </row>
    <row r="83" spans="1:256" s="22" customFormat="1" ht="13.5" hidden="1" thickBot="1" x14ac:dyDescent="0.25">
      <c r="A83" s="19"/>
      <c r="B83" s="32" t="s">
        <v>252</v>
      </c>
      <c r="C83" s="32"/>
      <c r="D83" s="17" t="e">
        <f>VLOOKUP(D81,[1]Data!$D$4:$F$2094,3,FALSE)</f>
        <v>#N/A</v>
      </c>
      <c r="E83" s="17" t="e">
        <f>VLOOKUP(E81,[1]Data!$D$4:$F$2094,3,FALSE)</f>
        <v>#N/A</v>
      </c>
      <c r="F83" s="17" t="e">
        <f>VLOOKUP(F81,[1]Data!$D$4:$F$2094,3,FALSE)</f>
        <v>#N/A</v>
      </c>
      <c r="G83" s="17" t="e">
        <f>VLOOKUP(G81,[1]Data!$D$4:$F$2094,3,FALSE)</f>
        <v>#N/A</v>
      </c>
      <c r="H83" s="17" t="e">
        <f>VLOOKUP(H81,[1]Data!$D$4:$F$2094,3,FALSE)</f>
        <v>#N/A</v>
      </c>
      <c r="I83" s="17" t="e">
        <f>VLOOKUP(I81,[1]Data!$D$4:$F$2094,3,FALSE)</f>
        <v>#N/A</v>
      </c>
      <c r="J83" s="17" t="e">
        <f>VLOOKUP(J81,[1]Data!$D$4:$F$2094,3,FALSE)</f>
        <v>#N/A</v>
      </c>
      <c r="K83" s="17" t="e">
        <f>VLOOKUP(K81,[1]Data!$D$4:$F$2094,3,FALSE)</f>
        <v>#N/A</v>
      </c>
      <c r="L83" s="17" t="e">
        <f>VLOOKUP(L81,[1]Data!$D$4:$F$2094,3,FALSE)</f>
        <v>#N/A</v>
      </c>
      <c r="M83" s="18" t="e">
        <f>VLOOKUP(M81,[1]Data!$D$4:$F$2094,3,FALSE)</f>
        <v>#N/A</v>
      </c>
      <c r="N83" s="20" t="e">
        <f>VLOOKUP(N81,[1]Data!$D$4:$F$2094,3,FALSE)</f>
        <v>#N/A</v>
      </c>
      <c r="O83" s="20" t="e">
        <f>VLOOKUP(O81,[1]Data!$D$4:$F$2094,3,FALSE)</f>
        <v>#N/A</v>
      </c>
      <c r="P83" s="20" t="e">
        <f>VLOOKUP(P81,[1]Data!$D$4:$F$2094,3,FALSE)</f>
        <v>#N/A</v>
      </c>
      <c r="Q83" s="20" t="e">
        <f>VLOOKUP(Q81,[1]Data!$D$4:$F$2094,3,FALSE)</f>
        <v>#N/A</v>
      </c>
      <c r="R83" s="21" t="e">
        <f>VLOOKUP(R81,[1]Data!$D$4:$F$2094,3,FALSE)</f>
        <v>#N/A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 hidden="1" thickBot="1" x14ac:dyDescent="0.25">
      <c r="A84" s="16" t="str">
        <f>[1]Data!O31&amp;" "&amp;[1]Data!P31</f>
        <v>28  - Not Used -</v>
      </c>
      <c r="B84" s="17"/>
      <c r="C84" s="17" t="str">
        <f>[1]Data!S31</f>
        <v xml:space="preserve"> - Not Used -</v>
      </c>
      <c r="D84" s="23">
        <f>'[1]28'!$B$5</f>
        <v>0</v>
      </c>
      <c r="E84" s="23">
        <f>'[1]28'!$B$6</f>
        <v>0</v>
      </c>
      <c r="F84" s="23">
        <f>'[1]28'!$B$7</f>
        <v>0</v>
      </c>
      <c r="G84" s="23">
        <f>'[1]28'!$B$8</f>
        <v>0</v>
      </c>
      <c r="H84" s="23">
        <f>'[1]28'!$B$9</f>
        <v>0</v>
      </c>
      <c r="I84" s="23">
        <f>'[1]28'!$B$10</f>
        <v>0</v>
      </c>
      <c r="J84" s="23">
        <f>'[1]28'!$B$11</f>
        <v>0</v>
      </c>
      <c r="K84" s="23">
        <f>'[1]28'!$B$12</f>
        <v>0</v>
      </c>
      <c r="L84" s="23">
        <f>'[1]28'!$B$13</f>
        <v>0</v>
      </c>
      <c r="M84" s="24">
        <f>'[1]28'!$B$14</f>
        <v>0</v>
      </c>
      <c r="N84" s="14">
        <f>'[1]28'!$B$15</f>
        <v>0</v>
      </c>
      <c r="O84" s="14">
        <f>'[1]28'!$B$16</f>
        <v>0</v>
      </c>
      <c r="P84" s="14">
        <f>'[1]28'!$B$17</f>
        <v>0</v>
      </c>
      <c r="Q84" s="14">
        <f>'[1]28'!$B$18</f>
        <v>0</v>
      </c>
      <c r="R84" s="15">
        <f>'[1]28'!$B$19</f>
        <v>0</v>
      </c>
    </row>
    <row r="85" spans="1:256" s="4" customFormat="1" ht="13.5" hidden="1" thickBot="1" x14ac:dyDescent="0.25">
      <c r="A85" s="16"/>
      <c r="B85" s="30" t="s">
        <v>251</v>
      </c>
      <c r="C85" s="30"/>
      <c r="D85" s="17" t="e">
        <f>VLOOKUP(D84,[1]Data!$D$4:$F$2094,2,FALSE)</f>
        <v>#N/A</v>
      </c>
      <c r="E85" s="17" t="e">
        <f>VLOOKUP(E84,[1]Data!$D$4:$F$2094,2,FALSE)</f>
        <v>#N/A</v>
      </c>
      <c r="F85" s="17" t="e">
        <f>VLOOKUP(F84,[1]Data!$D$4:$F$2094,2,FALSE)</f>
        <v>#N/A</v>
      </c>
      <c r="G85" s="17" t="e">
        <f>VLOOKUP(G84,[1]Data!$D$4:$F$2094,2,FALSE)</f>
        <v>#N/A</v>
      </c>
      <c r="H85" s="17" t="e">
        <f>VLOOKUP(H84,[1]Data!$D$4:$F$2094,2,FALSE)</f>
        <v>#N/A</v>
      </c>
      <c r="I85" s="17" t="e">
        <f>VLOOKUP(I84,[1]Data!$D$4:$F$2094,2,FALSE)</f>
        <v>#N/A</v>
      </c>
      <c r="J85" s="17" t="e">
        <f>VLOOKUP(J84,[1]Data!$D$4:$F$2094,2,FALSE)</f>
        <v>#N/A</v>
      </c>
      <c r="K85" s="17" t="e">
        <f>VLOOKUP(K84,[1]Data!$D$4:$F$2094,2,FALSE)</f>
        <v>#N/A</v>
      </c>
      <c r="L85" s="17" t="e">
        <f>VLOOKUP(L84,[1]Data!$D$4:$F$2094,2,FALSE)</f>
        <v>#N/A</v>
      </c>
      <c r="M85" s="18" t="e">
        <f>VLOOKUP(M84,[1]Data!$D$4:$F$2094,2,FALSE)</f>
        <v>#N/A</v>
      </c>
      <c r="N85" s="17" t="e">
        <f>VLOOKUP(N84,[1]Data!$D$4:$F$2094,2,FALSE)</f>
        <v>#N/A</v>
      </c>
      <c r="O85" s="17" t="e">
        <f>VLOOKUP(O84,[1]Data!$D$4:$F$2094,2,FALSE)</f>
        <v>#N/A</v>
      </c>
      <c r="P85" s="17" t="e">
        <f>VLOOKUP(P84,[1]Data!$D$4:$F$2094,2,FALSE)</f>
        <v>#N/A</v>
      </c>
      <c r="Q85" s="17" t="e">
        <f>VLOOKUP(Q84,[1]Data!$D$4:$F$2094,2,FALSE)</f>
        <v>#N/A</v>
      </c>
      <c r="R85" s="18" t="e">
        <f>VLOOKUP(R84,[1]Data!$D$4:$F$2094,2,FALSE)</f>
        <v>#N/A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2" customFormat="1" ht="13.5" hidden="1" thickBot="1" x14ac:dyDescent="0.25">
      <c r="A86" s="25"/>
      <c r="B86" s="31" t="s">
        <v>252</v>
      </c>
      <c r="C86" s="31"/>
      <c r="D86" s="26" t="e">
        <f>VLOOKUP(D84,[1]Data!$D$4:$F$2094,3,FALSE)</f>
        <v>#N/A</v>
      </c>
      <c r="E86" s="26" t="e">
        <f>VLOOKUP(E84,[1]Data!$D$4:$F$2094,3,FALSE)</f>
        <v>#N/A</v>
      </c>
      <c r="F86" s="26" t="e">
        <f>VLOOKUP(F84,[1]Data!$D$4:$F$2094,3,FALSE)</f>
        <v>#N/A</v>
      </c>
      <c r="G86" s="26" t="e">
        <f>VLOOKUP(G84,[1]Data!$D$4:$F$2094,3,FALSE)</f>
        <v>#N/A</v>
      </c>
      <c r="H86" s="26" t="e">
        <f>VLOOKUP(H84,[1]Data!$D$4:$F$2094,3,FALSE)</f>
        <v>#N/A</v>
      </c>
      <c r="I86" s="26" t="e">
        <f>VLOOKUP(I84,[1]Data!$D$4:$F$2094,3,FALSE)</f>
        <v>#N/A</v>
      </c>
      <c r="J86" s="26" t="e">
        <f>VLOOKUP(J84,[1]Data!$D$4:$F$2094,3,FALSE)</f>
        <v>#N/A</v>
      </c>
      <c r="K86" s="26" t="e">
        <f>VLOOKUP(K84,[1]Data!$D$4:$F$2094,3,FALSE)</f>
        <v>#N/A</v>
      </c>
      <c r="L86" s="26" t="e">
        <f>VLOOKUP(L84,[1]Data!$D$4:$F$2094,3,FALSE)</f>
        <v>#N/A</v>
      </c>
      <c r="M86" s="27" t="e">
        <f>VLOOKUP(M84,[1]Data!$D$4:$F$2094,3,FALSE)</f>
        <v>#N/A</v>
      </c>
      <c r="N86" s="26" t="e">
        <f>VLOOKUP(N84,[1]Data!$D$4:$F$2094,3,FALSE)</f>
        <v>#N/A</v>
      </c>
      <c r="O86" s="26" t="e">
        <f>VLOOKUP(O84,[1]Data!$D$4:$F$2094,3,FALSE)</f>
        <v>#N/A</v>
      </c>
      <c r="P86" s="26" t="e">
        <f>VLOOKUP(P84,[1]Data!$D$4:$F$2094,3,FALSE)</f>
        <v>#N/A</v>
      </c>
      <c r="Q86" s="26" t="e">
        <f>VLOOKUP(Q84,[1]Data!$D$4:$F$2094,3,FALSE)</f>
        <v>#N/A</v>
      </c>
      <c r="R86" s="27" t="e">
        <f>VLOOKUP(R84,[1]Data!$D$4:$F$2094,3,FALSE)</f>
        <v>#N/A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x14ac:dyDescent="0.2">
      <c r="A87" s="10" t="str">
        <f>TRIM([1]PRINT!H459)</f>
        <v>DEC (Exhibition Class ONLY)</v>
      </c>
      <c r="B87" s="28"/>
      <c r="C87" s="28" t="str">
        <f>'[1]DEC ONLY'!C3</f>
        <v>R Stephens</v>
      </c>
      <c r="D87" s="12">
        <f>'[1]DEC ONLY'!$B$7</f>
        <v>21</v>
      </c>
      <c r="E87" s="12">
        <f>'[1]DEC ONLY'!$B$8</f>
        <v>213</v>
      </c>
      <c r="F87" s="12">
        <f>'[1]DEC ONLY'!$B$9</f>
        <v>177</v>
      </c>
      <c r="G87" s="12">
        <f>'[1]DEC ONLY'!$B$10</f>
        <v>170</v>
      </c>
      <c r="H87" s="12">
        <f>'[1]DEC ONLY'!$B$11</f>
        <v>99</v>
      </c>
      <c r="I87" s="12">
        <f>'[1]DEC ONLY'!$B$12</f>
        <v>115</v>
      </c>
      <c r="J87" s="12">
        <f>'[1]DEC ONLY'!$B$13</f>
        <v>136</v>
      </c>
      <c r="K87" s="12">
        <f>'[1]DEC ONLY'!$B$14</f>
        <v>30</v>
      </c>
      <c r="L87" s="12">
        <f>'[1]DEC ONLY'!$B$15</f>
        <v>98</v>
      </c>
      <c r="M87" s="13">
        <f>'[1]DEC ONLY'!$B$16</f>
        <v>49</v>
      </c>
      <c r="N87" s="12">
        <f>'[1]DEC ONLY'!$B$17</f>
        <v>199</v>
      </c>
      <c r="O87" s="12">
        <f>'[1]DEC ONLY'!$B$18</f>
        <v>80</v>
      </c>
      <c r="P87" s="12">
        <f>'[1]DEC ONLY'!$B$19</f>
        <v>176</v>
      </c>
      <c r="Q87" s="12">
        <f>'[1]DEC ONLY'!$B$20</f>
        <v>14</v>
      </c>
      <c r="R87" s="13">
        <f>'[1]DEC ONLY'!$B$21</f>
        <v>0</v>
      </c>
    </row>
    <row r="88" spans="1:256" x14ac:dyDescent="0.2">
      <c r="A88" s="16"/>
      <c r="B88" s="30" t="s">
        <v>251</v>
      </c>
      <c r="C88" s="30"/>
      <c r="D88" s="17" t="str">
        <f>'[1]DEC ONLY'!$C$7</f>
        <v>B Martin</v>
      </c>
      <c r="E88" s="17" t="str">
        <f>'[1]DEC ONLY'!$C$8</f>
        <v>Rowe Brothers</v>
      </c>
      <c r="F88" s="17" t="str">
        <f>'[1]DEC ONLY'!$C$9</f>
        <v>Rowe Brothers</v>
      </c>
      <c r="G88" s="17" t="str">
        <f>'[1]DEC ONLY'!$C$10</f>
        <v>Slater, Byrnes &amp; Whannell</v>
      </c>
      <c r="H88" s="17" t="str">
        <f>'[1]DEC ONLY'!$C$11</f>
        <v>K Charlton</v>
      </c>
      <c r="I88" s="17" t="str">
        <f>'[1]DEC ONLY'!$C$12</f>
        <v>K Charlton</v>
      </c>
      <c r="J88" s="17" t="str">
        <f>'[1]DEC ONLY'!$C$13</f>
        <v>R Bride</v>
      </c>
      <c r="K88" s="17" t="str">
        <f>'[1]DEC ONLY'!$C$14</f>
        <v>Wilson &amp; Hoadley</v>
      </c>
      <c r="L88" s="17" t="str">
        <f>'[1]DEC ONLY'!$C$15</f>
        <v>D Macfarlane</v>
      </c>
      <c r="M88" s="18" t="str">
        <f>'[1]DEC ONLY'!$C$16</f>
        <v>B Carter</v>
      </c>
      <c r="N88" s="17" t="str">
        <f>'[1]DEC ONLY'!$C$17</f>
        <v>K Charlton</v>
      </c>
      <c r="O88" s="17" t="str">
        <f>'[1]DEC ONLY'!$C$18</f>
        <v>B Abbott</v>
      </c>
      <c r="P88" s="17" t="str">
        <f>'[1]DEC ONLY'!$C$19</f>
        <v>D Macfarlane</v>
      </c>
      <c r="Q88" s="17" t="str">
        <f>'[1]DEC ONLY'!$C$20</f>
        <v>D Macfarlane</v>
      </c>
      <c r="R88" s="18" t="str">
        <f>'[1]DEC ONLY'!$C$21</f>
        <v/>
      </c>
    </row>
    <row r="89" spans="1:256" s="22" customFormat="1" ht="13.5" thickBot="1" x14ac:dyDescent="0.25">
      <c r="A89" s="25"/>
      <c r="B89" s="31" t="s">
        <v>252</v>
      </c>
      <c r="C89" s="31"/>
      <c r="D89" s="26" t="str">
        <f>'[1]DEC ONLY'!$D$7</f>
        <v>Border District</v>
      </c>
      <c r="E89" s="26" t="str">
        <f>'[1]DEC ONLY'!$D$8</f>
        <v>Baw Baw</v>
      </c>
      <c r="F89" s="26" t="str">
        <f>'[1]DEC ONLY'!$D$9</f>
        <v>Baw Baw</v>
      </c>
      <c r="G89" s="26" t="str">
        <f>'[1]DEC ONLY'!$D$10</f>
        <v>Gippsland</v>
      </c>
      <c r="H89" s="26" t="str">
        <f>'[1]DEC ONLY'!$D$11</f>
        <v>Eastern Districts</v>
      </c>
      <c r="I89" s="26" t="str">
        <f>'[1]DEC ONLY'!$D$12</f>
        <v>Eastern Districts</v>
      </c>
      <c r="J89" s="26" t="str">
        <f>'[1]DEC ONLY'!$D$13</f>
        <v>Bendigo</v>
      </c>
      <c r="K89" s="26" t="str">
        <f>'[1]DEC ONLY'!$D$14</f>
        <v>Dandenong</v>
      </c>
      <c r="L89" s="26" t="str">
        <f>'[1]DEC ONLY'!$D$15</f>
        <v>Baw Baw</v>
      </c>
      <c r="M89" s="27" t="str">
        <f>'[1]DEC ONLY'!$D$16</f>
        <v>Glenroy</v>
      </c>
      <c r="N89" s="26" t="str">
        <f>'[1]DEC ONLY'!$D$17</f>
        <v>Eastern Districts</v>
      </c>
      <c r="O89" s="26" t="str">
        <f>'[1]DEC ONLY'!$D$18</f>
        <v>Eastern Districts</v>
      </c>
      <c r="P89" s="26" t="str">
        <f>'[1]DEC ONLY'!$D$19</f>
        <v>Baw Baw</v>
      </c>
      <c r="Q89" s="26" t="str">
        <f>'[1]DEC ONLY'!$D$20</f>
        <v>Baw Baw</v>
      </c>
      <c r="R89" s="27" t="str">
        <f>'[1]DEC ONLY'!$D$21</f>
        <v/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</sheetData>
  <mergeCells count="58">
    <mergeCell ref="B20:C20"/>
    <mergeCell ref="B4:C4"/>
    <mergeCell ref="B5:C5"/>
    <mergeCell ref="B7:C7"/>
    <mergeCell ref="B8:C8"/>
    <mergeCell ref="B10:C10"/>
    <mergeCell ref="B11:C11"/>
    <mergeCell ref="B13:C13"/>
    <mergeCell ref="B14:C14"/>
    <mergeCell ref="B16:C16"/>
    <mergeCell ref="B17:C17"/>
    <mergeCell ref="B19:C19"/>
    <mergeCell ref="B38:C38"/>
    <mergeCell ref="B22:C22"/>
    <mergeCell ref="B23:C23"/>
    <mergeCell ref="B25:C25"/>
    <mergeCell ref="B26:C26"/>
    <mergeCell ref="B28:C28"/>
    <mergeCell ref="B29:C29"/>
    <mergeCell ref="B31:C31"/>
    <mergeCell ref="B32:C32"/>
    <mergeCell ref="B34:C34"/>
    <mergeCell ref="B35:C35"/>
    <mergeCell ref="B37:C37"/>
    <mergeCell ref="B56:C56"/>
    <mergeCell ref="B40:C40"/>
    <mergeCell ref="B41:C41"/>
    <mergeCell ref="B43:C43"/>
    <mergeCell ref="B44:C44"/>
    <mergeCell ref="B46:C46"/>
    <mergeCell ref="B47:C47"/>
    <mergeCell ref="B49:C49"/>
    <mergeCell ref="B50:C50"/>
    <mergeCell ref="B52:C52"/>
    <mergeCell ref="B53:C53"/>
    <mergeCell ref="B55:C55"/>
    <mergeCell ref="B74:C74"/>
    <mergeCell ref="B58:C58"/>
    <mergeCell ref="B59:C59"/>
    <mergeCell ref="B61:C61"/>
    <mergeCell ref="B62:C62"/>
    <mergeCell ref="B64:C64"/>
    <mergeCell ref="B65:C65"/>
    <mergeCell ref="B67:C67"/>
    <mergeCell ref="B68:C68"/>
    <mergeCell ref="B70:C70"/>
    <mergeCell ref="B71:C71"/>
    <mergeCell ref="B73:C73"/>
    <mergeCell ref="B85:C85"/>
    <mergeCell ref="B86:C86"/>
    <mergeCell ref="B88:C88"/>
    <mergeCell ref="B89:C89"/>
    <mergeCell ref="B76:C76"/>
    <mergeCell ref="B77:C77"/>
    <mergeCell ref="B79:C79"/>
    <mergeCell ref="B80:C80"/>
    <mergeCell ref="B82:C82"/>
    <mergeCell ref="B83:C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PRINT</vt:lpstr>
      <vt:lpstr>BNews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Rosanne</dc:creator>
  <cp:lastModifiedBy>Peter Thurn</cp:lastModifiedBy>
  <dcterms:created xsi:type="dcterms:W3CDTF">2016-07-04T21:24:08Z</dcterms:created>
  <dcterms:modified xsi:type="dcterms:W3CDTF">2016-07-19T11:00:31Z</dcterms:modified>
</cp:coreProperties>
</file>